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465" windowWidth="24375" windowHeight="10845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TECHNICKÁ ZPRÁVA" sheetId="11" r:id="rId9"/>
    <sheet name="9" sheetId="12" r:id="rId10"/>
    <sheet name="10" sheetId="13" r:id="rId11"/>
    <sheet name="11" sheetId="14" r:id="rId12"/>
    <sheet name="12" sheetId="15" r:id="rId13"/>
    <sheet name="List1" sheetId="16" r:id="rId14"/>
    <sheet name="20" sheetId="17" r:id="rId15"/>
    <sheet name="21" sheetId="18" r:id="rId16"/>
    <sheet name="22" sheetId="19" r:id="rId1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1" l="1"/>
  <c r="G55" i="18" l="1"/>
  <c r="G55" i="19"/>
  <c r="B56" i="19"/>
  <c r="D54" i="19"/>
  <c r="H52" i="19"/>
  <c r="D52" i="19"/>
  <c r="H51" i="19"/>
  <c r="H50" i="19"/>
  <c r="D50" i="19"/>
  <c r="F49" i="19"/>
  <c r="B49" i="19"/>
  <c r="B56" i="18"/>
  <c r="D54" i="18"/>
  <c r="H52" i="18"/>
  <c r="D52" i="18"/>
  <c r="H51" i="18"/>
  <c r="H50" i="18"/>
  <c r="D50" i="18"/>
  <c r="F49" i="18"/>
  <c r="B49" i="18"/>
  <c r="G55" i="17"/>
  <c r="B56" i="17"/>
  <c r="D54" i="17"/>
  <c r="H52" i="17"/>
  <c r="D52" i="17"/>
  <c r="H51" i="17"/>
  <c r="H50" i="17"/>
  <c r="D50" i="17"/>
  <c r="F49" i="17"/>
  <c r="B49" i="17"/>
  <c r="B49" i="11" l="1"/>
  <c r="F49" i="11"/>
  <c r="D50" i="11"/>
  <c r="H50" i="11"/>
  <c r="H51" i="11"/>
  <c r="D52" i="11"/>
  <c r="H52" i="11"/>
  <c r="D54" i="11"/>
  <c r="G55" i="11"/>
  <c r="B56" i="11"/>
  <c r="G55" i="8" l="1"/>
  <c r="B56" i="8"/>
  <c r="B56" i="7"/>
  <c r="G55" i="7"/>
  <c r="B56" i="6"/>
  <c r="G55" i="6"/>
  <c r="H53" i="15" l="1"/>
  <c r="H54" i="15"/>
  <c r="G55" i="15"/>
  <c r="B56" i="15"/>
  <c r="H53" i="14"/>
  <c r="H54" i="14"/>
  <c r="G55" i="14"/>
  <c r="B56" i="14"/>
  <c r="H53" i="13"/>
  <c r="H54" i="13"/>
  <c r="B56" i="13"/>
  <c r="G55" i="13"/>
  <c r="H53" i="12"/>
  <c r="H54" i="12"/>
  <c r="G55" i="12"/>
  <c r="B56" i="12"/>
  <c r="H54" i="8"/>
  <c r="H53" i="8"/>
  <c r="H53" i="7"/>
  <c r="H54" i="7"/>
  <c r="H53" i="6"/>
  <c r="H54" i="6"/>
  <c r="H53" i="5"/>
  <c r="H54" i="5"/>
  <c r="G55" i="5"/>
  <c r="B56" i="5"/>
  <c r="H53" i="4"/>
  <c r="H54" i="4"/>
  <c r="G55" i="4"/>
  <c r="B56" i="4"/>
  <c r="H53" i="3"/>
  <c r="B56" i="3"/>
  <c r="G55" i="3"/>
  <c r="H54" i="3"/>
  <c r="G55" i="2"/>
  <c r="B56" i="2"/>
  <c r="B49" i="7"/>
  <c r="B49" i="5"/>
  <c r="B49" i="3"/>
  <c r="B49" i="15"/>
  <c r="B49" i="14"/>
  <c r="B49" i="8"/>
  <c r="B49" i="4"/>
  <c r="B49" i="13"/>
  <c r="B49" i="2"/>
  <c r="H52" i="14"/>
  <c r="H52" i="2"/>
  <c r="H52" i="13"/>
  <c r="H52" i="4"/>
  <c r="H52" i="7"/>
  <c r="H52" i="15"/>
  <c r="H52" i="3"/>
  <c r="H52" i="6"/>
  <c r="H52" i="12"/>
  <c r="H52" i="8"/>
  <c r="H52" i="5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6"/>
  <c r="F49" i="13"/>
  <c r="D54" i="7"/>
  <c r="D54" i="3"/>
  <c r="D54" i="12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5"/>
  <c r="D50" i="13"/>
  <c r="D50" i="8"/>
  <c r="D50" i="12"/>
  <c r="D50" i="14"/>
  <c r="D50" i="2"/>
  <c r="D50" i="3"/>
  <c r="D50" i="5"/>
  <c r="D50" i="6"/>
  <c r="D50" i="4"/>
  <c r="D50" i="15"/>
  <c r="D50" i="7"/>
  <c r="H51" i="13"/>
  <c r="H51" i="3"/>
  <c r="H51" i="14"/>
  <c r="H51" i="6"/>
  <c r="H51" i="7"/>
  <c r="H51" i="12"/>
  <c r="H51" i="2"/>
  <c r="H51" i="5"/>
  <c r="H51" i="8"/>
  <c r="H51" i="15"/>
  <c r="H51" i="4"/>
</calcChain>
</file>

<file path=xl/comments1.xml><?xml version="1.0" encoding="utf-8"?>
<comments xmlns="http://schemas.openxmlformats.org/spreadsheetml/2006/main">
  <authors>
    <author>Vopat Věroslav</author>
  </authors>
  <commentList>
    <comment ref="G21" authorId="0">
      <text>
        <r>
          <rPr>
            <b/>
            <sz val="9"/>
            <color indexed="81"/>
            <rFont val="Tahoma"/>
            <family val="2"/>
            <charset val="238"/>
          </rPr>
          <t>Vopat Věroslav: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<sst xmlns="http://schemas.openxmlformats.org/spreadsheetml/2006/main" count="293" uniqueCount="68">
  <si>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</si>
  <si>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</si>
  <si>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</si>
  <si>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</si>
  <si>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</si>
  <si>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</si>
  <si>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</si>
  <si>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</si>
  <si>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</si>
  <si>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</si>
  <si>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</si>
  <si>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</si>
  <si>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</si>
  <si>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</si>
  <si>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</si>
  <si>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</si>
  <si>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</si>
  <si>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</si>
  <si>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</si>
  <si>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</si>
  <si>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</si>
  <si>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</si>
  <si>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</si>
  <si>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</si>
  <si>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</si>
  <si>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</si>
  <si>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</si>
  <si>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</si>
  <si>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</si>
  <si>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</si>
  <si>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</si>
  <si>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</si>
  <si>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</si>
  <si>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</si>
  <si>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</si>
  <si>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</si>
  <si>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</si>
  <si>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</si>
  <si>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</si>
  <si>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</si>
  <si>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</si>
  <si>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</si>
  <si>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Ing. Jan Matoušek</t>
  </si>
  <si>
    <t>Ing. Josef Kameník</t>
  </si>
  <si>
    <t>barva</t>
  </si>
  <si>
    <t>Technická zpráva</t>
  </si>
  <si>
    <t>-</t>
  </si>
  <si>
    <t>tisk</t>
  </si>
  <si>
    <t>1:50,25</t>
  </si>
  <si>
    <t>1:50,20</t>
  </si>
  <si>
    <t>1:50</t>
  </si>
  <si>
    <t>Situace - dopravní část</t>
  </si>
  <si>
    <t>1:100</t>
  </si>
  <si>
    <t>DSP</t>
  </si>
  <si>
    <t>Zakázka:    Karlovy Vary, chodník U Imperiálu, opěrné zdi</t>
  </si>
  <si>
    <t>Statutární město Karlovy Vary</t>
  </si>
  <si>
    <t>Karlovy Vary, chodník U Imperiálu, opěrné zdi</t>
  </si>
  <si>
    <t>D2   Dopravní část</t>
  </si>
  <si>
    <t>2024/21</t>
  </si>
  <si>
    <t>D2.1</t>
  </si>
  <si>
    <t>D2.2</t>
  </si>
  <si>
    <t>Vzorový příčný řez</t>
  </si>
  <si>
    <t>D2.3</t>
  </si>
  <si>
    <t>D2.4</t>
  </si>
  <si>
    <t>Příčné řezy</t>
  </si>
  <si>
    <t>6</t>
  </si>
  <si>
    <t>2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</si>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</sst>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6"/>
      <name val="Arial CE"/>
      <charset val="238"/>
    </font>
    <font>
      <b/>
      <sz val="12"/>
      <color theme="1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theme="1"/>
      <name val="Arial CE"/>
      <charset val="238"/>
    </font>
    <font>
      <b/>
      <sz val="12"/>
      <name val="Arial CE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0" xfId="0" applyFont="1" applyBorder="1"/>
    <xf numFmtId="0" fontId="1" fillId="0" borderId="8" xfId="0" applyFont="1" applyBorder="1"/>
    <xf numFmtId="0" fontId="1" fillId="0" borderId="3" xfId="0" applyFont="1" applyBorder="1"/>
    <xf numFmtId="0" fontId="17" fillId="0" borderId="0" xfId="0" applyFont="1" applyFill="1" applyBorder="1" applyAlignment="1">
      <alignment horizontal="left"/>
    </xf>
    <xf numFmtId="0" fontId="17" fillId="0" borderId="6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6" xfId="0" applyFont="1" applyFill="1" applyBorder="1" applyAlignment="1">
      <alignment horizontal="left"/>
    </xf>
    <xf numFmtId="0" fontId="21" fillId="0" borderId="5" xfId="0" applyFont="1" applyFill="1" applyBorder="1"/>
    <xf numFmtId="0" fontId="18" fillId="0" borderId="0" xfId="0" applyFont="1" applyFill="1" applyBorder="1" applyAlignment="1">
      <alignment horizontal="left"/>
    </xf>
    <xf numFmtId="0" fontId="18" fillId="0" borderId="6" xfId="0" applyFont="1" applyFill="1" applyBorder="1" applyAlignment="1">
      <alignment horizontal="left"/>
    </xf>
    <xf numFmtId="0" fontId="21" fillId="0" borderId="2" xfId="0" applyFont="1" applyFill="1" applyBorder="1" applyAlignment="1">
      <alignment horizontal="left"/>
    </xf>
    <xf numFmtId="0" fontId="21" fillId="0" borderId="5" xfId="0" applyFont="1" applyFill="1" applyBorder="1" applyAlignment="1">
      <alignment horizontal="left"/>
    </xf>
    <xf numFmtId="49" fontId="21" fillId="0" borderId="13" xfId="0" applyNumberFormat="1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49" fontId="21" fillId="0" borderId="14" xfId="0" applyNumberFormat="1" applyFont="1" applyBorder="1" applyAlignment="1">
      <alignment horizontal="center"/>
    </xf>
    <xf numFmtId="49" fontId="21" fillId="0" borderId="6" xfId="0" applyNumberFormat="1" applyFont="1" applyFill="1" applyBorder="1" applyAlignment="1">
      <alignment horizontal="center"/>
    </xf>
    <xf numFmtId="49" fontId="21" fillId="0" borderId="5" xfId="0" applyNumberFormat="1" applyFont="1" applyBorder="1" applyAlignment="1">
      <alignment horizontal="center"/>
    </xf>
    <xf numFmtId="0" fontId="21" fillId="0" borderId="14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left"/>
    </xf>
    <xf numFmtId="0" fontId="21" fillId="0" borderId="6" xfId="0" applyFont="1" applyFill="1" applyBorder="1" applyAlignment="1">
      <alignment horizontal="left"/>
    </xf>
    <xf numFmtId="0" fontId="21" fillId="0" borderId="6" xfId="0" applyFont="1" applyBorder="1" applyAlignment="1">
      <alignment horizontal="center"/>
    </xf>
    <xf numFmtId="0" fontId="21" fillId="0" borderId="5" xfId="0" applyFont="1" applyBorder="1"/>
    <xf numFmtId="0" fontId="21" fillId="0" borderId="0" xfId="0" applyFont="1"/>
    <xf numFmtId="0" fontId="21" fillId="0" borderId="0" xfId="0" applyFont="1" applyBorder="1" applyAlignment="1">
      <alignment horizontal="left"/>
    </xf>
    <xf numFmtId="0" fontId="21" fillId="0" borderId="6" xfId="0" applyFont="1" applyBorder="1" applyAlignment="1">
      <alignment horizontal="left"/>
    </xf>
    <xf numFmtId="0" fontId="21" fillId="0" borderId="0" xfId="0" applyFont="1" applyBorder="1"/>
    <xf numFmtId="0" fontId="22" fillId="0" borderId="5" xfId="0" applyFont="1" applyFill="1" applyBorder="1" applyAlignment="1">
      <alignment horizontal="left"/>
    </xf>
    <xf numFmtId="0" fontId="22" fillId="0" borderId="0" xfId="0" applyFont="1" applyBorder="1"/>
    <xf numFmtId="0" fontId="22" fillId="0" borderId="6" xfId="0" applyFont="1" applyBorder="1" applyAlignment="1">
      <alignment horizontal="center"/>
    </xf>
    <xf numFmtId="0" fontId="21" fillId="0" borderId="14" xfId="0" applyFont="1" applyBorder="1"/>
    <xf numFmtId="0" fontId="21" fillId="0" borderId="6" xfId="0" applyFont="1" applyBorder="1"/>
    <xf numFmtId="0" fontId="21" fillId="0" borderId="7" xfId="0" applyFont="1" applyBorder="1"/>
    <xf numFmtId="0" fontId="21" fillId="0" borderId="8" xfId="0" applyFont="1" applyBorder="1"/>
    <xf numFmtId="0" fontId="21" fillId="0" borderId="15" xfId="0" applyFont="1" applyBorder="1" applyAlignment="1">
      <alignment horizontal="center"/>
    </xf>
    <xf numFmtId="0" fontId="21" fillId="0" borderId="15" xfId="0" applyFont="1" applyBorder="1"/>
    <xf numFmtId="0" fontId="21" fillId="0" borderId="9" xfId="0" applyFont="1" applyBorder="1"/>
    <xf numFmtId="0" fontId="4" fillId="0" borderId="1" xfId="0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vertical="center"/>
    </xf>
    <xf numFmtId="0" fontId="23" fillId="0" borderId="11" xfId="0" applyFont="1" applyFill="1" applyBorder="1" applyAlignment="1">
      <alignment vertical="center"/>
    </xf>
    <xf numFmtId="0" fontId="23" fillId="0" borderId="12" xfId="0" applyFont="1" applyFill="1" applyBorder="1" applyAlignment="1">
      <alignment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5" fillId="0" borderId="10" xfId="0" applyFont="1" applyFill="1" applyBorder="1" applyAlignment="1">
      <alignment horizontal="left"/>
    </xf>
    <xf numFmtId="0" fontId="15" fillId="0" borderId="11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58"/>
  <sheetViews>
    <sheetView tabSelected="1" zoomScaleNormal="100" workbookViewId="0">
      <selection activeCell="A12" sqref="A1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9.5703125" style="1" customWidth="1"/>
    <col min="6" max="6" width="8.5703125" style="1" customWidth="1"/>
    <col min="7" max="7" width="10.28515625" style="1" customWidth="1"/>
    <col min="8" max="8" width="10.5703125" style="1" customWidth="1"/>
    <col min="9" max="16384" width="8.85546875" style="1"/>
  </cols>
  <sheetData>
    <row r="2" spans="1:10" ht="18" customHeight="1" x14ac:dyDescent="0.2">
      <c r="A2" s="122" t="s">
        <v>41</v>
      </c>
      <c r="B2" s="123"/>
      <c r="C2" s="123"/>
      <c r="D2" s="123"/>
      <c r="E2" s="82" t="s">
        <v>54</v>
      </c>
      <c r="F2" s="83"/>
      <c r="G2" s="83"/>
      <c r="H2" s="84"/>
    </row>
    <row r="3" spans="1:10" x14ac:dyDescent="0.2">
      <c r="A3" s="5" t="s">
        <v>1</v>
      </c>
      <c r="B3" s="124" t="s">
        <v>2</v>
      </c>
      <c r="C3" s="125"/>
      <c r="D3" s="125"/>
      <c r="E3" s="126"/>
      <c r="F3" s="5" t="s">
        <v>3</v>
      </c>
      <c r="G3" s="5" t="s">
        <v>4</v>
      </c>
      <c r="H3" s="4" t="s">
        <v>5</v>
      </c>
    </row>
    <row r="4" spans="1:10" ht="15" x14ac:dyDescent="0.25">
      <c r="A4" s="50" t="s">
        <v>59</v>
      </c>
      <c r="B4" s="50" t="s">
        <v>45</v>
      </c>
      <c r="C4" s="51"/>
      <c r="D4" s="41"/>
      <c r="E4" s="42"/>
      <c r="F4" s="52" t="s">
        <v>46</v>
      </c>
      <c r="G4" s="55" t="s">
        <v>67</v>
      </c>
      <c r="H4" s="53" t="s">
        <v>47</v>
      </c>
      <c r="I4" s="37"/>
      <c r="J4" s="38"/>
    </row>
    <row r="5" spans="1:10" ht="15" x14ac:dyDescent="0.25">
      <c r="A5" s="51" t="s">
        <v>60</v>
      </c>
      <c r="B5" s="43" t="s">
        <v>51</v>
      </c>
      <c r="C5" s="51"/>
      <c r="D5" s="41"/>
      <c r="E5" s="42"/>
      <c r="F5" s="54" t="s">
        <v>8</v>
      </c>
      <c r="G5" s="55" t="s">
        <v>65</v>
      </c>
      <c r="H5" s="53" t="s">
        <v>44</v>
      </c>
      <c r="I5" s="37"/>
      <c r="J5" s="38"/>
    </row>
    <row r="6" spans="1:10" x14ac:dyDescent="0.2">
      <c r="A6" s="51" t="s">
        <v>62</v>
      </c>
      <c r="B6" s="47" t="s">
        <v>61</v>
      </c>
      <c r="C6" s="51"/>
      <c r="D6" s="41"/>
      <c r="E6" s="42"/>
      <c r="F6" s="54" t="s">
        <v>50</v>
      </c>
      <c r="G6" s="55" t="s">
        <v>66</v>
      </c>
      <c r="H6" s="53" t="s">
        <v>47</v>
      </c>
      <c r="J6" s="38"/>
    </row>
    <row r="7" spans="1:10" x14ac:dyDescent="0.2">
      <c r="A7" s="51" t="s">
        <v>63</v>
      </c>
      <c r="B7" s="51" t="s">
        <v>64</v>
      </c>
      <c r="C7" s="51"/>
      <c r="D7" s="41"/>
      <c r="E7" s="42"/>
      <c r="F7" s="56" t="s">
        <v>52</v>
      </c>
      <c r="G7" s="57">
        <v>4</v>
      </c>
      <c r="H7" s="53" t="s">
        <v>47</v>
      </c>
      <c r="J7" s="38"/>
    </row>
    <row r="8" spans="1:10" x14ac:dyDescent="0.2">
      <c r="A8" s="51"/>
      <c r="B8" s="51"/>
      <c r="C8" s="58"/>
      <c r="D8" s="41"/>
      <c r="E8" s="42"/>
      <c r="F8" s="56"/>
      <c r="G8" s="57"/>
      <c r="H8" s="53"/>
      <c r="J8" s="38"/>
    </row>
    <row r="9" spans="1:10" x14ac:dyDescent="0.2">
      <c r="A9" s="51"/>
      <c r="B9" s="47"/>
      <c r="C9" s="58"/>
      <c r="D9" s="58"/>
      <c r="E9" s="59"/>
      <c r="F9" s="56"/>
      <c r="G9" s="57"/>
      <c r="H9" s="53"/>
      <c r="J9" s="38"/>
    </row>
    <row r="10" spans="1:10" x14ac:dyDescent="0.2">
      <c r="A10" s="51"/>
      <c r="B10" s="47"/>
      <c r="C10" s="58"/>
      <c r="D10" s="58"/>
      <c r="E10" s="59"/>
      <c r="F10" s="56"/>
      <c r="G10" s="57"/>
      <c r="H10" s="53"/>
      <c r="J10" s="38"/>
    </row>
    <row r="11" spans="1:10" x14ac:dyDescent="0.2">
      <c r="A11" s="51"/>
      <c r="B11" s="51"/>
      <c r="C11" s="58"/>
      <c r="D11" s="41"/>
      <c r="E11" s="42"/>
      <c r="F11" s="56"/>
      <c r="G11" s="57"/>
      <c r="H11" s="53"/>
      <c r="J11" s="38"/>
    </row>
    <row r="12" spans="1:10" x14ac:dyDescent="0.2">
      <c r="A12" s="43"/>
      <c r="B12" s="51"/>
      <c r="C12" s="44"/>
      <c r="D12" s="45"/>
      <c r="E12" s="46"/>
      <c r="F12" s="56"/>
      <c r="G12" s="57"/>
      <c r="H12" s="53"/>
      <c r="J12" s="38"/>
    </row>
    <row r="13" spans="1:10" x14ac:dyDescent="0.2">
      <c r="A13" s="47"/>
      <c r="B13" s="47"/>
      <c r="C13" s="58"/>
      <c r="D13" s="58"/>
      <c r="E13" s="59"/>
      <c r="F13" s="56"/>
      <c r="G13" s="57"/>
      <c r="H13" s="53"/>
      <c r="J13" s="38"/>
    </row>
    <row r="14" spans="1:10" x14ac:dyDescent="0.2">
      <c r="A14" s="47"/>
      <c r="B14" s="47"/>
      <c r="C14" s="48"/>
      <c r="D14" s="48"/>
      <c r="E14" s="49"/>
      <c r="F14" s="56"/>
      <c r="G14" s="57"/>
      <c r="H14" s="53"/>
      <c r="J14" s="38"/>
    </row>
    <row r="15" spans="1:10" ht="15" x14ac:dyDescent="0.25">
      <c r="A15" s="47"/>
      <c r="B15" s="47"/>
      <c r="C15" s="58"/>
      <c r="D15" s="58"/>
      <c r="E15" s="59"/>
      <c r="F15" s="56"/>
      <c r="G15" s="57"/>
      <c r="H15" s="60"/>
      <c r="I15" s="37"/>
      <c r="J15" s="38"/>
    </row>
    <row r="16" spans="1:10" ht="15" x14ac:dyDescent="0.25">
      <c r="A16" s="47"/>
      <c r="B16" s="47"/>
      <c r="C16" s="58"/>
      <c r="D16" s="58"/>
      <c r="E16" s="59"/>
      <c r="F16" s="56"/>
      <c r="G16" s="57"/>
      <c r="H16" s="60"/>
      <c r="I16" s="37"/>
      <c r="J16" s="38"/>
    </row>
    <row r="17" spans="1:10" ht="15" x14ac:dyDescent="0.25">
      <c r="A17" s="47"/>
      <c r="B17" s="61"/>
      <c r="C17" s="62"/>
      <c r="D17" s="62"/>
      <c r="E17" s="62"/>
      <c r="F17" s="56"/>
      <c r="G17" s="57"/>
      <c r="H17" s="60"/>
      <c r="I17" s="37"/>
      <c r="J17" s="38"/>
    </row>
    <row r="18" spans="1:10" x14ac:dyDescent="0.2">
      <c r="A18" s="47"/>
      <c r="B18" s="61"/>
      <c r="C18" s="62"/>
      <c r="D18" s="62"/>
      <c r="E18" s="62"/>
      <c r="F18" s="56"/>
      <c r="G18" s="57"/>
      <c r="H18" s="60"/>
    </row>
    <row r="19" spans="1:10" x14ac:dyDescent="0.2">
      <c r="A19" s="47"/>
      <c r="B19" s="51"/>
      <c r="C19" s="63"/>
      <c r="D19" s="63"/>
      <c r="E19" s="64"/>
      <c r="F19" s="56"/>
      <c r="G19" s="57"/>
      <c r="H19" s="60"/>
    </row>
    <row r="20" spans="1:10" x14ac:dyDescent="0.2">
      <c r="A20" s="47"/>
      <c r="B20" s="51"/>
      <c r="C20" s="65"/>
      <c r="D20" s="65"/>
      <c r="E20" s="65"/>
      <c r="F20" s="54"/>
      <c r="G20" s="57"/>
      <c r="H20" s="60"/>
    </row>
    <row r="21" spans="1:10" x14ac:dyDescent="0.2">
      <c r="A21" s="47"/>
      <c r="B21" s="61"/>
      <c r="C21" s="65"/>
      <c r="D21" s="65"/>
      <c r="E21" s="65"/>
      <c r="F21" s="54"/>
      <c r="G21" s="53"/>
      <c r="H21" s="60"/>
    </row>
    <row r="22" spans="1:10" x14ac:dyDescent="0.2">
      <c r="A22" s="47"/>
      <c r="B22" s="66"/>
      <c r="C22" s="67"/>
      <c r="D22" s="67"/>
      <c r="E22" s="67"/>
      <c r="F22" s="54"/>
      <c r="G22" s="53"/>
      <c r="H22" s="68"/>
    </row>
    <row r="23" spans="1:10" x14ac:dyDescent="0.2">
      <c r="A23" s="47"/>
      <c r="B23" s="51"/>
      <c r="C23" s="65"/>
      <c r="D23" s="65"/>
      <c r="E23" s="65"/>
      <c r="F23" s="53"/>
      <c r="G23" s="69"/>
      <c r="H23" s="60"/>
    </row>
    <row r="24" spans="1:10" x14ac:dyDescent="0.2">
      <c r="A24" s="47"/>
      <c r="B24" s="66"/>
      <c r="C24" s="67"/>
      <c r="D24" s="67"/>
      <c r="E24" s="67"/>
      <c r="F24" s="53"/>
      <c r="G24" s="69"/>
      <c r="H24" s="60"/>
    </row>
    <row r="25" spans="1:10" x14ac:dyDescent="0.2">
      <c r="A25" s="47"/>
      <c r="B25" s="61"/>
      <c r="C25" s="65"/>
      <c r="D25" s="65"/>
      <c r="E25" s="65"/>
      <c r="F25" s="53"/>
      <c r="G25" s="69"/>
      <c r="H25" s="60"/>
    </row>
    <row r="26" spans="1:10" x14ac:dyDescent="0.2">
      <c r="A26" s="61"/>
      <c r="B26" s="61"/>
      <c r="C26" s="65"/>
      <c r="D26" s="65"/>
      <c r="E26" s="65"/>
      <c r="F26" s="53"/>
      <c r="G26" s="69"/>
      <c r="H26" s="60"/>
    </row>
    <row r="27" spans="1:10" x14ac:dyDescent="0.2">
      <c r="A27" s="61"/>
      <c r="B27" s="61"/>
      <c r="C27" s="65"/>
      <c r="D27" s="65"/>
      <c r="E27" s="65"/>
      <c r="F27" s="53"/>
      <c r="G27" s="69"/>
      <c r="H27" s="60"/>
    </row>
    <row r="28" spans="1:10" x14ac:dyDescent="0.2">
      <c r="A28" s="61"/>
      <c r="B28" s="61"/>
      <c r="C28" s="65"/>
      <c r="D28" s="65"/>
      <c r="E28" s="65"/>
      <c r="F28" s="53"/>
      <c r="G28" s="69"/>
      <c r="H28" s="70"/>
    </row>
    <row r="29" spans="1:10" x14ac:dyDescent="0.2">
      <c r="A29" s="61"/>
      <c r="B29" s="61"/>
      <c r="C29" s="65"/>
      <c r="D29" s="65"/>
      <c r="E29" s="65"/>
      <c r="F29" s="53"/>
      <c r="G29" s="69"/>
      <c r="H29" s="70"/>
    </row>
    <row r="30" spans="1:10" hidden="1" x14ac:dyDescent="0.2">
      <c r="A30" s="61"/>
      <c r="B30" s="61"/>
      <c r="C30" s="65"/>
      <c r="D30" s="65"/>
      <c r="E30" s="65"/>
      <c r="F30" s="53"/>
      <c r="G30" s="69"/>
      <c r="H30" s="70"/>
    </row>
    <row r="31" spans="1:10" ht="25.5" hidden="1" customHeight="1" x14ac:dyDescent="0.2">
      <c r="A31" s="61"/>
      <c r="B31" s="61"/>
      <c r="C31" s="65"/>
      <c r="D31" s="65"/>
      <c r="E31" s="65"/>
      <c r="F31" s="53"/>
      <c r="G31" s="69"/>
      <c r="H31" s="70"/>
    </row>
    <row r="32" spans="1:10" hidden="1" x14ac:dyDescent="0.2">
      <c r="A32" s="61"/>
      <c r="B32" s="61"/>
      <c r="C32" s="65"/>
      <c r="D32" s="65"/>
      <c r="E32" s="65"/>
      <c r="F32" s="53"/>
      <c r="G32" s="69"/>
      <c r="H32" s="70"/>
    </row>
    <row r="33" spans="1:8" hidden="1" x14ac:dyDescent="0.2">
      <c r="A33" s="61"/>
      <c r="B33" s="61"/>
      <c r="C33" s="65"/>
      <c r="D33" s="65"/>
      <c r="E33" s="65"/>
      <c r="F33" s="53"/>
      <c r="G33" s="69"/>
      <c r="H33" s="70"/>
    </row>
    <row r="34" spans="1:8" hidden="1" x14ac:dyDescent="0.2">
      <c r="A34" s="61"/>
      <c r="B34" s="61"/>
      <c r="C34" s="65"/>
      <c r="D34" s="65"/>
      <c r="E34" s="65"/>
      <c r="F34" s="53"/>
      <c r="G34" s="69"/>
      <c r="H34" s="70"/>
    </row>
    <row r="35" spans="1:8" hidden="1" x14ac:dyDescent="0.2">
      <c r="A35" s="61"/>
      <c r="B35" s="61"/>
      <c r="C35" s="65"/>
      <c r="D35" s="65"/>
      <c r="E35" s="65"/>
      <c r="F35" s="53"/>
      <c r="G35" s="69"/>
      <c r="H35" s="70"/>
    </row>
    <row r="36" spans="1:8" ht="21.75" hidden="1" customHeight="1" x14ac:dyDescent="0.2">
      <c r="A36" s="61"/>
      <c r="B36" s="61"/>
      <c r="C36" s="65"/>
      <c r="D36" s="65"/>
      <c r="E36" s="65"/>
      <c r="F36" s="53"/>
      <c r="G36" s="69"/>
      <c r="H36" s="70"/>
    </row>
    <row r="37" spans="1:8" hidden="1" x14ac:dyDescent="0.2">
      <c r="A37" s="61"/>
      <c r="B37" s="61"/>
      <c r="C37" s="65"/>
      <c r="D37" s="65"/>
      <c r="E37" s="65"/>
      <c r="F37" s="53"/>
      <c r="G37" s="69"/>
      <c r="H37" s="70"/>
    </row>
    <row r="38" spans="1:8" hidden="1" x14ac:dyDescent="0.2">
      <c r="A38" s="61"/>
      <c r="B38" s="61"/>
      <c r="C38" s="65"/>
      <c r="D38" s="65"/>
      <c r="E38" s="65"/>
      <c r="F38" s="53"/>
      <c r="G38" s="69"/>
      <c r="H38" s="70"/>
    </row>
    <row r="39" spans="1:8" hidden="1" x14ac:dyDescent="0.2">
      <c r="A39" s="61"/>
      <c r="B39" s="61"/>
      <c r="C39" s="65"/>
      <c r="D39" s="65"/>
      <c r="E39" s="65"/>
      <c r="F39" s="53"/>
      <c r="G39" s="69"/>
      <c r="H39" s="70"/>
    </row>
    <row r="40" spans="1:8" x14ac:dyDescent="0.2">
      <c r="A40" s="61"/>
      <c r="B40" s="61"/>
      <c r="C40" s="65"/>
      <c r="D40" s="65"/>
      <c r="E40" s="65"/>
      <c r="F40" s="53"/>
      <c r="G40" s="69"/>
      <c r="H40" s="70"/>
    </row>
    <row r="41" spans="1:8" x14ac:dyDescent="0.2">
      <c r="A41" s="71"/>
      <c r="B41" s="71"/>
      <c r="C41" s="72"/>
      <c r="D41" s="72"/>
      <c r="E41" s="72"/>
      <c r="F41" s="73"/>
      <c r="G41" s="74"/>
      <c r="H41" s="75"/>
    </row>
    <row r="42" spans="1:8" x14ac:dyDescent="0.2">
      <c r="A42" s="38"/>
      <c r="B42" s="38"/>
      <c r="C42" s="38"/>
      <c r="D42" s="38"/>
      <c r="E42" s="38"/>
      <c r="F42" s="38"/>
      <c r="G42" s="38"/>
      <c r="H42" s="40"/>
    </row>
    <row r="43" spans="1:8" x14ac:dyDescent="0.2">
      <c r="A43" s="38"/>
      <c r="B43" s="38"/>
      <c r="C43" s="38"/>
      <c r="D43" s="38"/>
      <c r="E43" s="38"/>
      <c r="F43" s="38"/>
      <c r="G43" s="38"/>
      <c r="H43" s="38"/>
    </row>
    <row r="44" spans="1:8" x14ac:dyDescent="0.2">
      <c r="A44" s="38"/>
      <c r="B44" s="38"/>
      <c r="C44" s="38"/>
      <c r="D44" s="38"/>
      <c r="E44" s="38"/>
      <c r="F44" s="38"/>
      <c r="G44" s="38"/>
      <c r="H44" s="38"/>
    </row>
    <row r="45" spans="1:8" x14ac:dyDescent="0.2">
      <c r="A45" s="38"/>
      <c r="B45" s="38"/>
      <c r="C45" s="38"/>
      <c r="D45" s="38"/>
      <c r="E45" s="38"/>
      <c r="F45" s="38"/>
      <c r="G45" s="38"/>
      <c r="H45" s="38"/>
    </row>
    <row r="46" spans="1:8" x14ac:dyDescent="0.2">
      <c r="A46" s="38"/>
      <c r="B46" s="38"/>
      <c r="C46" s="38"/>
      <c r="D46" s="38"/>
      <c r="E46" s="38"/>
      <c r="F46" s="38"/>
      <c r="G46" s="38"/>
      <c r="H46" s="38"/>
    </row>
    <row r="47" spans="1:8" x14ac:dyDescent="0.2">
      <c r="A47" s="38"/>
      <c r="B47" s="38"/>
      <c r="C47" s="38"/>
      <c r="D47" s="38"/>
      <c r="E47" s="38"/>
      <c r="F47" s="38"/>
      <c r="G47" s="38"/>
      <c r="H47" s="38"/>
    </row>
    <row r="48" spans="1:8" x14ac:dyDescent="0.2">
      <c r="A48" s="38"/>
      <c r="B48" s="38"/>
      <c r="C48" s="38"/>
      <c r="D48" s="38"/>
      <c r="E48" s="38"/>
      <c r="F48" s="38"/>
      <c r="G48" s="38"/>
      <c r="H48" s="38"/>
    </row>
    <row r="49" spans="1:8" x14ac:dyDescent="0.2">
      <c r="A49" s="38"/>
      <c r="B49" s="38"/>
      <c r="C49" s="38"/>
      <c r="D49" s="38"/>
      <c r="E49" s="38"/>
      <c r="F49" s="38"/>
      <c r="G49" s="38"/>
      <c r="H49" s="38"/>
    </row>
    <row r="50" spans="1:8" x14ac:dyDescent="0.2">
      <c r="A50" s="38"/>
      <c r="B50" s="38"/>
      <c r="C50" s="38"/>
      <c r="D50" s="38"/>
      <c r="E50" s="38"/>
      <c r="F50" s="38"/>
      <c r="G50" s="38"/>
      <c r="H50" s="39"/>
    </row>
    <row r="51" spans="1:8" s="2" customFormat="1" ht="26.45" customHeight="1" thickBot="1" x14ac:dyDescent="0.25">
      <c r="A51" s="17" t="s">
        <v>9</v>
      </c>
      <c r="B51" s="95" t="s">
        <v>43</v>
      </c>
      <c r="C51" s="96"/>
      <c r="D51" s="97"/>
      <c r="E51" s="16" t="s">
        <v>10</v>
      </c>
      <c r="F51" s="105" t="s">
        <v>22</v>
      </c>
      <c r="G51" s="106"/>
      <c r="H51" s="107"/>
    </row>
    <row r="52" spans="1:8" s="2" customFormat="1" ht="15" customHeight="1" thickTop="1" x14ac:dyDescent="0.2">
      <c r="A52" s="85" t="s">
        <v>11</v>
      </c>
      <c r="B52" s="86"/>
      <c r="C52" s="108" t="s">
        <v>13</v>
      </c>
      <c r="D52" s="110" t="s">
        <v>55</v>
      </c>
      <c r="E52" s="111"/>
      <c r="F52" s="112"/>
      <c r="G52" s="19" t="s">
        <v>16</v>
      </c>
      <c r="H52" s="76" t="s">
        <v>58</v>
      </c>
    </row>
    <row r="53" spans="1:8" s="2" customFormat="1" ht="15" customHeight="1" x14ac:dyDescent="0.2">
      <c r="A53" s="87"/>
      <c r="B53" s="88"/>
      <c r="C53" s="109"/>
      <c r="D53" s="113"/>
      <c r="E53" s="114"/>
      <c r="F53" s="115"/>
      <c r="G53" s="19" t="s">
        <v>17</v>
      </c>
      <c r="H53" s="76" t="s">
        <v>53</v>
      </c>
    </row>
    <row r="54" spans="1:8" s="2" customFormat="1" ht="15" customHeight="1" x14ac:dyDescent="0.2">
      <c r="A54" s="87"/>
      <c r="B54" s="88"/>
      <c r="C54" s="108" t="s">
        <v>14</v>
      </c>
      <c r="D54" s="110" t="s">
        <v>56</v>
      </c>
      <c r="E54" s="111"/>
      <c r="F54" s="112"/>
      <c r="G54" s="19" t="s">
        <v>18</v>
      </c>
      <c r="H54" s="77">
        <v>45504</v>
      </c>
    </row>
    <row r="55" spans="1:8" s="2" customFormat="1" ht="15" customHeight="1" x14ac:dyDescent="0.2">
      <c r="A55" s="89"/>
      <c r="B55" s="90"/>
      <c r="C55" s="109"/>
      <c r="D55" s="113"/>
      <c r="E55" s="114"/>
      <c r="F55" s="115"/>
      <c r="G55" s="32" t="s">
        <v>19</v>
      </c>
      <c r="H55" s="78"/>
    </row>
    <row r="56" spans="1:8" s="2" customFormat="1" ht="15" customHeight="1" x14ac:dyDescent="0.2">
      <c r="A56" s="91" t="s">
        <v>12</v>
      </c>
      <c r="B56" s="92"/>
      <c r="C56" s="108" t="s">
        <v>15</v>
      </c>
      <c r="D56" s="116" t="s">
        <v>57</v>
      </c>
      <c r="E56" s="117"/>
      <c r="F56" s="118"/>
      <c r="G56" s="32" t="s">
        <v>20</v>
      </c>
      <c r="H56" s="33"/>
    </row>
    <row r="57" spans="1:8" s="2" customFormat="1" ht="15" customHeight="1" thickBot="1" x14ac:dyDescent="0.25">
      <c r="A57" s="93"/>
      <c r="B57" s="94"/>
      <c r="C57" s="109"/>
      <c r="D57" s="119"/>
      <c r="E57" s="120"/>
      <c r="F57" s="121"/>
      <c r="G57" s="101"/>
      <c r="H57" s="102"/>
    </row>
    <row r="58" spans="1:8" s="2" customFormat="1" ht="30" customHeight="1" thickTop="1" x14ac:dyDescent="0.2">
      <c r="A58" s="18"/>
      <c r="B58" s="98"/>
      <c r="C58" s="99"/>
      <c r="D58" s="99"/>
      <c r="E58" s="99"/>
      <c r="F58" s="100"/>
      <c r="G58" s="103"/>
      <c r="H58" s="104"/>
    </row>
  </sheetData>
  <mergeCells count="15">
    <mergeCell ref="E2:H2"/>
    <mergeCell ref="A52:B55"/>
    <mergeCell ref="A56:B57"/>
    <mergeCell ref="B51:D51"/>
    <mergeCell ref="B58:F58"/>
    <mergeCell ref="G57:H58"/>
    <mergeCell ref="F51:H51"/>
    <mergeCell ref="C56:C57"/>
    <mergeCell ref="C54:C55"/>
    <mergeCell ref="C52:C53"/>
    <mergeCell ref="D52:F53"/>
    <mergeCell ref="D54:F55"/>
    <mergeCell ref="D56:F57"/>
    <mergeCell ref="A2:D2"/>
    <mergeCell ref="B3:E3"/>
  </mergeCells>
  <phoneticPr fontId="7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K56" sqref="K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0"/>
      <c r="F2" s="25"/>
      <c r="G2" s="25"/>
      <c r="H2" s="25"/>
    </row>
    <row r="3" spans="1:8" ht="13.9" x14ac:dyDescent="0.25">
      <c r="A3" s="21"/>
      <c r="B3" s="26"/>
      <c r="C3" s="26"/>
      <c r="D3" s="26"/>
      <c r="E3" s="26"/>
      <c r="F3" s="21"/>
      <c r="G3" s="21"/>
      <c r="H3" s="21"/>
    </row>
    <row r="4" spans="1:8" ht="13.9" x14ac:dyDescent="0.25">
      <c r="A4" s="9"/>
      <c r="B4" s="23"/>
      <c r="C4" s="23"/>
      <c r="D4" s="23"/>
      <c r="E4" s="23"/>
      <c r="F4" s="22"/>
      <c r="G4" s="9"/>
      <c r="H4" s="9"/>
    </row>
    <row r="5" spans="1:8" ht="13.9" x14ac:dyDescent="0.25">
      <c r="A5" s="9"/>
      <c r="B5" s="23"/>
      <c r="C5" s="23"/>
      <c r="D5" s="23"/>
      <c r="E5" s="23"/>
      <c r="F5" s="22"/>
      <c r="G5" s="9"/>
      <c r="H5" s="9"/>
    </row>
    <row r="6" spans="1:8" ht="13.9" x14ac:dyDescent="0.25">
      <c r="A6" s="9"/>
      <c r="B6" s="23"/>
      <c r="C6" s="23"/>
      <c r="D6" s="23"/>
      <c r="E6" s="23"/>
      <c r="F6" s="22"/>
      <c r="G6" s="9"/>
      <c r="H6" s="9"/>
    </row>
    <row r="7" spans="1:8" ht="13.9" x14ac:dyDescent="0.25">
      <c r="A7" s="9"/>
      <c r="B7" s="23"/>
      <c r="C7" s="23"/>
      <c r="D7" s="23"/>
      <c r="E7" s="23"/>
      <c r="F7" s="22"/>
      <c r="G7" s="9"/>
      <c r="H7" s="9"/>
    </row>
    <row r="8" spans="1:8" ht="13.9" x14ac:dyDescent="0.25">
      <c r="A8" s="9"/>
      <c r="B8" s="23"/>
      <c r="C8" s="23"/>
      <c r="D8" s="23"/>
      <c r="E8" s="23"/>
      <c r="F8" s="22"/>
      <c r="G8" s="9"/>
      <c r="H8" s="9"/>
    </row>
    <row r="9" spans="1:8" ht="13.9" x14ac:dyDescent="0.25">
      <c r="A9" s="9"/>
      <c r="B9" s="23"/>
      <c r="C9" s="23"/>
      <c r="D9" s="23"/>
      <c r="E9" s="23"/>
      <c r="F9" s="22"/>
      <c r="G9" s="9"/>
      <c r="H9" s="9"/>
    </row>
    <row r="10" spans="1:8" ht="13.9" x14ac:dyDescent="0.25">
      <c r="A10" s="9"/>
      <c r="B10" s="23"/>
      <c r="C10" s="23"/>
      <c r="D10" s="23"/>
      <c r="E10" s="23"/>
      <c r="F10" s="22"/>
      <c r="G10" s="9"/>
      <c r="H10" s="9"/>
    </row>
    <row r="11" spans="1:8" ht="13.9" x14ac:dyDescent="0.25">
      <c r="A11" s="9"/>
      <c r="B11" s="23"/>
      <c r="C11" s="23"/>
      <c r="D11" s="23"/>
      <c r="E11" s="23"/>
      <c r="F11" s="22"/>
      <c r="G11" s="9"/>
      <c r="H11" s="9"/>
    </row>
    <row r="12" spans="1:8" ht="13.9" x14ac:dyDescent="0.25">
      <c r="A12" s="9"/>
      <c r="B12" s="23"/>
      <c r="C12" s="23"/>
      <c r="D12" s="23"/>
      <c r="E12" s="23"/>
      <c r="F12" s="22"/>
      <c r="G12" s="9"/>
      <c r="H12" s="9"/>
    </row>
    <row r="13" spans="1:8" ht="13.9" x14ac:dyDescent="0.25">
      <c r="A13" s="9"/>
      <c r="B13" s="23"/>
      <c r="C13" s="23"/>
      <c r="D13" s="23"/>
      <c r="E13" s="23"/>
      <c r="F13" s="22"/>
      <c r="G13" s="9"/>
      <c r="H13" s="9"/>
    </row>
    <row r="14" spans="1:8" ht="13.9" x14ac:dyDescent="0.25">
      <c r="A14" s="9"/>
      <c r="B14" s="23"/>
      <c r="C14" s="23"/>
      <c r="D14" s="23"/>
      <c r="E14" s="23"/>
      <c r="F14" s="22"/>
      <c r="G14" s="9"/>
      <c r="H14" s="9"/>
    </row>
    <row r="15" spans="1:8" ht="13.9" x14ac:dyDescent="0.25">
      <c r="A15" s="9"/>
      <c r="B15" s="23"/>
      <c r="C15" s="23"/>
      <c r="D15" s="23"/>
      <c r="E15" s="23"/>
      <c r="F15" s="22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27" t="s">
        <v>40</v>
      </c>
      <c r="C49" s="128"/>
      <c r="D49" s="129"/>
      <c r="E49" s="16" t="s">
        <v>10</v>
      </c>
      <c r="F49" s="130" t="str">
        <f>Seznam!F51</f>
        <v>Ing. Jan Dušek</v>
      </c>
      <c r="G49" s="128"/>
      <c r="H49" s="129"/>
    </row>
    <row r="50" spans="1:8" s="2" customFormat="1" ht="15" customHeight="1" thickTop="1" x14ac:dyDescent="0.2">
      <c r="A50" s="85" t="s">
        <v>11</v>
      </c>
      <c r="B50" s="86"/>
      <c r="C50" s="108" t="s">
        <v>13</v>
      </c>
      <c r="D50" s="131" t="str">
        <f>Seznam!D52</f>
        <v>Statutární město Karlovy Vary</v>
      </c>
      <c r="E50" s="132"/>
      <c r="F50" s="133"/>
      <c r="G50" s="16" t="s">
        <v>16</v>
      </c>
      <c r="H50" s="27" t="str">
        <f>Seznam!H52</f>
        <v>2024/21</v>
      </c>
    </row>
    <row r="51" spans="1:8" s="2" customFormat="1" ht="15" customHeight="1" x14ac:dyDescent="0.2">
      <c r="A51" s="87"/>
      <c r="B51" s="88"/>
      <c r="C51" s="109"/>
      <c r="D51" s="134"/>
      <c r="E51" s="135"/>
      <c r="F51" s="136"/>
      <c r="G51" s="16" t="s">
        <v>17</v>
      </c>
      <c r="H51" s="27" t="str">
        <f>Seznam!H53</f>
        <v>DSP</v>
      </c>
    </row>
    <row r="52" spans="1:8" s="2" customFormat="1" ht="15" customHeight="1" x14ac:dyDescent="0.2">
      <c r="A52" s="87"/>
      <c r="B52" s="88"/>
      <c r="C52" s="108" t="s">
        <v>14</v>
      </c>
      <c r="D52" s="160" t="str">
        <f>Seznam!D54</f>
        <v>Karlovy Vary, chodník U Imperiálu, opěrné zdi</v>
      </c>
      <c r="E52" s="161"/>
      <c r="F52" s="162"/>
      <c r="G52" s="16" t="s">
        <v>18</v>
      </c>
      <c r="H52" s="28">
        <f>Seznam!H54</f>
        <v>45504</v>
      </c>
    </row>
    <row r="53" spans="1:8" s="2" customFormat="1" ht="15" customHeight="1" x14ac:dyDescent="0.2">
      <c r="A53" s="89"/>
      <c r="B53" s="90"/>
      <c r="C53" s="109"/>
      <c r="D53" s="163"/>
      <c r="E53" s="164"/>
      <c r="F53" s="165"/>
      <c r="G53" s="29" t="s">
        <v>19</v>
      </c>
      <c r="H53" s="30">
        <f>Seznam!F13</f>
        <v>0</v>
      </c>
    </row>
    <row r="54" spans="1:8" s="2" customFormat="1" ht="15" customHeight="1" x14ac:dyDescent="0.2">
      <c r="A54" s="91" t="s">
        <v>12</v>
      </c>
      <c r="B54" s="92"/>
      <c r="C54" s="108" t="s">
        <v>15</v>
      </c>
      <c r="D54" s="160" t="str">
        <f>Seznam!D56</f>
        <v>D2   Dopravní část</v>
      </c>
      <c r="E54" s="161"/>
      <c r="F54" s="162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3"/>
      <c r="B55" s="94"/>
      <c r="C55" s="109"/>
      <c r="D55" s="163"/>
      <c r="E55" s="164"/>
      <c r="F55" s="165"/>
      <c r="G55" s="101" t="str">
        <f>Seznam!A5</f>
        <v>D2.2</v>
      </c>
      <c r="H55" s="102"/>
    </row>
    <row r="56" spans="1:8" s="2" customFormat="1" ht="30" customHeight="1" thickTop="1" x14ac:dyDescent="0.2">
      <c r="A56" s="18"/>
      <c r="B56" s="143" t="str">
        <f>Seznam!B5</f>
        <v>Situace - dopravní část</v>
      </c>
      <c r="C56" s="144"/>
      <c r="D56" s="144"/>
      <c r="E56" s="144"/>
      <c r="F56" s="145"/>
      <c r="G56" s="103"/>
      <c r="H56" s="10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0"/>
      <c r="F2" s="25"/>
      <c r="G2" s="25"/>
      <c r="H2" s="25"/>
    </row>
    <row r="3" spans="1:8" ht="13.9" x14ac:dyDescent="0.25">
      <c r="A3" s="21"/>
      <c r="B3" s="26"/>
      <c r="C3" s="26"/>
      <c r="D3" s="26"/>
      <c r="E3" s="26"/>
      <c r="F3" s="21"/>
      <c r="G3" s="21"/>
      <c r="H3" s="21"/>
    </row>
    <row r="4" spans="1:8" ht="13.9" x14ac:dyDescent="0.25">
      <c r="A4" s="9"/>
      <c r="B4" s="23"/>
      <c r="C4" s="23"/>
      <c r="D4" s="23"/>
      <c r="E4" s="23"/>
      <c r="F4" s="22"/>
      <c r="G4" s="9"/>
      <c r="H4" s="9"/>
    </row>
    <row r="5" spans="1:8" ht="13.9" x14ac:dyDescent="0.25">
      <c r="A5" s="9"/>
      <c r="B5" s="23"/>
      <c r="C5" s="23"/>
      <c r="D5" s="23"/>
      <c r="E5" s="23"/>
      <c r="F5" s="22"/>
      <c r="G5" s="9"/>
      <c r="H5" s="9"/>
    </row>
    <row r="6" spans="1:8" ht="13.9" x14ac:dyDescent="0.25">
      <c r="A6" s="9"/>
      <c r="B6" s="23"/>
      <c r="C6" s="23"/>
      <c r="D6" s="23"/>
      <c r="E6" s="23"/>
      <c r="F6" s="22"/>
      <c r="G6" s="9"/>
      <c r="H6" s="9"/>
    </row>
    <row r="7" spans="1:8" ht="13.9" x14ac:dyDescent="0.25">
      <c r="A7" s="9"/>
      <c r="B7" s="23"/>
      <c r="C7" s="23"/>
      <c r="D7" s="23"/>
      <c r="E7" s="23"/>
      <c r="F7" s="22"/>
      <c r="G7" s="9"/>
      <c r="H7" s="9"/>
    </row>
    <row r="8" spans="1:8" ht="13.9" x14ac:dyDescent="0.25">
      <c r="A8" s="9"/>
      <c r="B8" s="23"/>
      <c r="C8" s="23"/>
      <c r="D8" s="23"/>
      <c r="E8" s="23"/>
      <c r="F8" s="22"/>
      <c r="G8" s="9"/>
      <c r="H8" s="9"/>
    </row>
    <row r="9" spans="1:8" ht="13.9" x14ac:dyDescent="0.25">
      <c r="A9" s="9"/>
      <c r="B9" s="23"/>
      <c r="C9" s="23"/>
      <c r="D9" s="23"/>
      <c r="E9" s="23"/>
      <c r="F9" s="22"/>
      <c r="G9" s="9"/>
      <c r="H9" s="9"/>
    </row>
    <row r="10" spans="1:8" ht="13.9" x14ac:dyDescent="0.25">
      <c r="A10" s="9"/>
      <c r="B10" s="23"/>
      <c r="C10" s="23"/>
      <c r="D10" s="23"/>
      <c r="E10" s="23"/>
      <c r="F10" s="22"/>
      <c r="G10" s="9"/>
      <c r="H10" s="9"/>
    </row>
    <row r="11" spans="1:8" ht="13.9" x14ac:dyDescent="0.25">
      <c r="A11" s="9"/>
      <c r="B11" s="23"/>
      <c r="C11" s="23"/>
      <c r="D11" s="23"/>
      <c r="E11" s="23"/>
      <c r="F11" s="22"/>
      <c r="G11" s="9"/>
      <c r="H11" s="9"/>
    </row>
    <row r="12" spans="1:8" ht="13.9" x14ac:dyDescent="0.25">
      <c r="A12" s="9"/>
      <c r="B12" s="23"/>
      <c r="C12" s="23"/>
      <c r="D12" s="23"/>
      <c r="E12" s="23"/>
      <c r="F12" s="22"/>
      <c r="G12" s="9"/>
      <c r="H12" s="9"/>
    </row>
    <row r="13" spans="1:8" ht="13.9" x14ac:dyDescent="0.25">
      <c r="A13" s="9"/>
      <c r="B13" s="23"/>
      <c r="C13" s="23"/>
      <c r="D13" s="23"/>
      <c r="E13" s="23"/>
      <c r="F13" s="22"/>
      <c r="G13" s="9"/>
      <c r="H13" s="9"/>
    </row>
    <row r="14" spans="1:8" ht="13.9" x14ac:dyDescent="0.25">
      <c r="A14" s="9"/>
      <c r="B14" s="23"/>
      <c r="C14" s="23"/>
      <c r="D14" s="23"/>
      <c r="E14" s="23"/>
      <c r="F14" s="22"/>
      <c r="G14" s="9"/>
      <c r="H14" s="9"/>
    </row>
    <row r="15" spans="1:8" ht="13.9" x14ac:dyDescent="0.25">
      <c r="A15" s="9"/>
      <c r="B15" s="23"/>
      <c r="C15" s="23"/>
      <c r="D15" s="23"/>
      <c r="E15" s="23"/>
      <c r="F15" s="22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27" t="str">
        <f>Seznam!B51</f>
        <v>Ing. Josef Kameník</v>
      </c>
      <c r="C49" s="128"/>
      <c r="D49" s="129"/>
      <c r="E49" s="16" t="s">
        <v>10</v>
      </c>
      <c r="F49" s="130" t="str">
        <f>Seznam!F51</f>
        <v>Ing. Jan Dušek</v>
      </c>
      <c r="G49" s="128"/>
      <c r="H49" s="129"/>
    </row>
    <row r="50" spans="1:8" s="2" customFormat="1" ht="15" customHeight="1" thickTop="1" x14ac:dyDescent="0.2">
      <c r="A50" s="85" t="s">
        <v>11</v>
      </c>
      <c r="B50" s="86"/>
      <c r="C50" s="108" t="s">
        <v>13</v>
      </c>
      <c r="D50" s="131" t="str">
        <f>Seznam!D52</f>
        <v>Statutární město Karlovy Vary</v>
      </c>
      <c r="E50" s="132"/>
      <c r="F50" s="133"/>
      <c r="G50" s="16" t="s">
        <v>16</v>
      </c>
      <c r="H50" s="27" t="str">
        <f>Seznam!H52</f>
        <v>2024/21</v>
      </c>
    </row>
    <row r="51" spans="1:8" s="2" customFormat="1" ht="15" customHeight="1" x14ac:dyDescent="0.2">
      <c r="A51" s="87"/>
      <c r="B51" s="88"/>
      <c r="C51" s="109"/>
      <c r="D51" s="134"/>
      <c r="E51" s="135"/>
      <c r="F51" s="136"/>
      <c r="G51" s="16" t="s">
        <v>17</v>
      </c>
      <c r="H51" s="27" t="str">
        <f>Seznam!H53</f>
        <v>DSP</v>
      </c>
    </row>
    <row r="52" spans="1:8" s="2" customFormat="1" ht="15" customHeight="1" x14ac:dyDescent="0.2">
      <c r="A52" s="87"/>
      <c r="B52" s="88"/>
      <c r="C52" s="108" t="s">
        <v>14</v>
      </c>
      <c r="D52" s="160" t="str">
        <f>Seznam!D54</f>
        <v>Karlovy Vary, chodník U Imperiálu, opěrné zdi</v>
      </c>
      <c r="E52" s="161"/>
      <c r="F52" s="162"/>
      <c r="G52" s="16" t="s">
        <v>18</v>
      </c>
      <c r="H52" s="28">
        <f>Seznam!H54</f>
        <v>45504</v>
      </c>
    </row>
    <row r="53" spans="1:8" s="2" customFormat="1" ht="15" customHeight="1" x14ac:dyDescent="0.2">
      <c r="A53" s="89"/>
      <c r="B53" s="90"/>
      <c r="C53" s="109"/>
      <c r="D53" s="163"/>
      <c r="E53" s="164"/>
      <c r="F53" s="165"/>
      <c r="G53" s="29" t="s">
        <v>19</v>
      </c>
      <c r="H53" s="30" t="e">
        <f>Seznam!#REF!</f>
        <v>#REF!</v>
      </c>
    </row>
    <row r="54" spans="1:8" s="2" customFormat="1" ht="15" customHeight="1" x14ac:dyDescent="0.2">
      <c r="A54" s="91" t="s">
        <v>12</v>
      </c>
      <c r="B54" s="92"/>
      <c r="C54" s="108" t="s">
        <v>15</v>
      </c>
      <c r="D54" s="160" t="str">
        <f>Seznam!D56</f>
        <v>D2   Dopravní část</v>
      </c>
      <c r="E54" s="161"/>
      <c r="F54" s="162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3"/>
      <c r="B55" s="94"/>
      <c r="C55" s="109"/>
      <c r="D55" s="163"/>
      <c r="E55" s="164"/>
      <c r="F55" s="165"/>
      <c r="G55" s="101" t="e">
        <f>Seznam!#REF!</f>
        <v>#REF!</v>
      </c>
      <c r="H55" s="102"/>
    </row>
    <row r="56" spans="1:8" s="2" customFormat="1" ht="30" customHeight="1" thickTop="1" x14ac:dyDescent="0.2">
      <c r="A56" s="18"/>
      <c r="B56" s="143" t="e">
        <f>Seznam!#REF!</f>
        <v>#REF!</v>
      </c>
      <c r="C56" s="144"/>
      <c r="D56" s="144"/>
      <c r="E56" s="144"/>
      <c r="F56" s="145"/>
      <c r="G56" s="103"/>
      <c r="H56" s="10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0"/>
      <c r="F2" s="25"/>
      <c r="G2" s="25"/>
      <c r="H2" s="25"/>
    </row>
    <row r="3" spans="1:8" ht="13.9" x14ac:dyDescent="0.25">
      <c r="A3" s="21"/>
      <c r="B3" s="26"/>
      <c r="C3" s="26"/>
      <c r="D3" s="26"/>
      <c r="E3" s="26"/>
      <c r="F3" s="21"/>
      <c r="G3" s="21"/>
      <c r="H3" s="21"/>
    </row>
    <row r="4" spans="1:8" ht="13.9" x14ac:dyDescent="0.25">
      <c r="A4" s="9"/>
      <c r="B4" s="23"/>
      <c r="C4" s="23"/>
      <c r="D4" s="23"/>
      <c r="E4" s="23"/>
      <c r="F4" s="22"/>
      <c r="G4" s="9"/>
      <c r="H4" s="9"/>
    </row>
    <row r="5" spans="1:8" ht="13.9" x14ac:dyDescent="0.25">
      <c r="A5" s="9"/>
      <c r="B5" s="23"/>
      <c r="C5" s="23"/>
      <c r="D5" s="23"/>
      <c r="E5" s="23"/>
      <c r="F5" s="22"/>
      <c r="G5" s="9"/>
      <c r="H5" s="9"/>
    </row>
    <row r="6" spans="1:8" ht="13.9" x14ac:dyDescent="0.25">
      <c r="A6" s="9"/>
      <c r="B6" s="23"/>
      <c r="C6" s="23"/>
      <c r="D6" s="23"/>
      <c r="E6" s="23"/>
      <c r="F6" s="22"/>
      <c r="G6" s="9"/>
      <c r="H6" s="9"/>
    </row>
    <row r="7" spans="1:8" ht="13.9" x14ac:dyDescent="0.25">
      <c r="A7" s="9"/>
      <c r="B7" s="23"/>
      <c r="C7" s="23"/>
      <c r="D7" s="23"/>
      <c r="E7" s="23"/>
      <c r="F7" s="22"/>
      <c r="G7" s="9"/>
      <c r="H7" s="9"/>
    </row>
    <row r="8" spans="1:8" ht="13.9" x14ac:dyDescent="0.25">
      <c r="A8" s="9"/>
      <c r="B8" s="23"/>
      <c r="C8" s="23"/>
      <c r="D8" s="23"/>
      <c r="E8" s="23"/>
      <c r="F8" s="22"/>
      <c r="G8" s="9"/>
      <c r="H8" s="9"/>
    </row>
    <row r="9" spans="1:8" ht="13.9" x14ac:dyDescent="0.25">
      <c r="A9" s="9"/>
      <c r="B9" s="23"/>
      <c r="C9" s="23"/>
      <c r="D9" s="23"/>
      <c r="E9" s="23"/>
      <c r="F9" s="22"/>
      <c r="G9" s="9"/>
      <c r="H9" s="9"/>
    </row>
    <row r="10" spans="1:8" ht="13.9" x14ac:dyDescent="0.25">
      <c r="A10" s="9"/>
      <c r="B10" s="23"/>
      <c r="C10" s="23"/>
      <c r="D10" s="23"/>
      <c r="E10" s="23"/>
      <c r="F10" s="22"/>
      <c r="G10" s="9"/>
      <c r="H10" s="9"/>
    </row>
    <row r="11" spans="1:8" ht="13.9" x14ac:dyDescent="0.25">
      <c r="A11" s="9"/>
      <c r="B11" s="23"/>
      <c r="C11" s="23"/>
      <c r="D11" s="23"/>
      <c r="E11" s="23"/>
      <c r="F11" s="22"/>
      <c r="G11" s="9"/>
      <c r="H11" s="9"/>
    </row>
    <row r="12" spans="1:8" ht="13.9" x14ac:dyDescent="0.25">
      <c r="A12" s="9"/>
      <c r="B12" s="23"/>
      <c r="C12" s="23"/>
      <c r="D12" s="23"/>
      <c r="E12" s="23"/>
      <c r="F12" s="22"/>
      <c r="G12" s="9"/>
      <c r="H12" s="9"/>
    </row>
    <row r="13" spans="1:8" ht="13.9" x14ac:dyDescent="0.25">
      <c r="A13" s="9"/>
      <c r="B13" s="23"/>
      <c r="C13" s="23"/>
      <c r="D13" s="23"/>
      <c r="E13" s="23"/>
      <c r="F13" s="22"/>
      <c r="G13" s="9"/>
      <c r="H13" s="9"/>
    </row>
    <row r="14" spans="1:8" ht="13.9" x14ac:dyDescent="0.25">
      <c r="A14" s="9"/>
      <c r="B14" s="23"/>
      <c r="C14" s="23"/>
      <c r="D14" s="23"/>
      <c r="E14" s="23"/>
      <c r="F14" s="22"/>
      <c r="G14" s="9"/>
      <c r="H14" s="9"/>
    </row>
    <row r="15" spans="1:8" ht="13.9" x14ac:dyDescent="0.25">
      <c r="A15" s="9"/>
      <c r="B15" s="23"/>
      <c r="C15" s="23"/>
      <c r="D15" s="23"/>
      <c r="E15" s="23"/>
      <c r="F15" s="22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27" t="str">
        <f>Seznam!B51</f>
        <v>Ing. Josef Kameník</v>
      </c>
      <c r="C49" s="128"/>
      <c r="D49" s="129"/>
      <c r="E49" s="16" t="s">
        <v>10</v>
      </c>
      <c r="F49" s="130" t="str">
        <f>Seznam!F51</f>
        <v>Ing. Jan Dušek</v>
      </c>
      <c r="G49" s="128"/>
      <c r="H49" s="129"/>
    </row>
    <row r="50" spans="1:8" s="2" customFormat="1" ht="15" customHeight="1" thickTop="1" x14ac:dyDescent="0.2">
      <c r="A50" s="85" t="s">
        <v>11</v>
      </c>
      <c r="B50" s="86"/>
      <c r="C50" s="108" t="s">
        <v>13</v>
      </c>
      <c r="D50" s="131" t="str">
        <f>Seznam!D52</f>
        <v>Statutární město Karlovy Vary</v>
      </c>
      <c r="E50" s="132"/>
      <c r="F50" s="133"/>
      <c r="G50" s="16" t="s">
        <v>16</v>
      </c>
      <c r="H50" s="27" t="str">
        <f>Seznam!H52</f>
        <v>2024/21</v>
      </c>
    </row>
    <row r="51" spans="1:8" s="2" customFormat="1" ht="15" customHeight="1" x14ac:dyDescent="0.2">
      <c r="A51" s="87"/>
      <c r="B51" s="88"/>
      <c r="C51" s="109"/>
      <c r="D51" s="134"/>
      <c r="E51" s="135"/>
      <c r="F51" s="136"/>
      <c r="G51" s="16" t="s">
        <v>17</v>
      </c>
      <c r="H51" s="27" t="str">
        <f>Seznam!H53</f>
        <v>DSP</v>
      </c>
    </row>
    <row r="52" spans="1:8" s="2" customFormat="1" ht="15" customHeight="1" x14ac:dyDescent="0.2">
      <c r="A52" s="87"/>
      <c r="B52" s="88"/>
      <c r="C52" s="108" t="s">
        <v>14</v>
      </c>
      <c r="D52" s="160" t="str">
        <f>Seznam!D54</f>
        <v>Karlovy Vary, chodník U Imperiálu, opěrné zdi</v>
      </c>
      <c r="E52" s="161"/>
      <c r="F52" s="162"/>
      <c r="G52" s="16" t="s">
        <v>18</v>
      </c>
      <c r="H52" s="28">
        <f>Seznam!H54</f>
        <v>45504</v>
      </c>
    </row>
    <row r="53" spans="1:8" s="2" customFormat="1" ht="15" customHeight="1" x14ac:dyDescent="0.2">
      <c r="A53" s="89"/>
      <c r="B53" s="90"/>
      <c r="C53" s="109"/>
      <c r="D53" s="163"/>
      <c r="E53" s="164"/>
      <c r="F53" s="165"/>
      <c r="G53" s="29" t="s">
        <v>19</v>
      </c>
      <c r="H53" s="30">
        <f>Seznam!F14</f>
        <v>0</v>
      </c>
    </row>
    <row r="54" spans="1:8" s="2" customFormat="1" ht="15" customHeight="1" x14ac:dyDescent="0.2">
      <c r="A54" s="91" t="s">
        <v>12</v>
      </c>
      <c r="B54" s="92"/>
      <c r="C54" s="108" t="s">
        <v>15</v>
      </c>
      <c r="D54" s="160" t="str">
        <f>Seznam!D56</f>
        <v>D2   Dopravní část</v>
      </c>
      <c r="E54" s="161"/>
      <c r="F54" s="162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3"/>
      <c r="B55" s="94"/>
      <c r="C55" s="109"/>
      <c r="D55" s="163"/>
      <c r="E55" s="164"/>
      <c r="F55" s="165"/>
      <c r="G55" s="101" t="e">
        <f>Seznam!#REF!</f>
        <v>#REF!</v>
      </c>
      <c r="H55" s="102"/>
    </row>
    <row r="56" spans="1:8" s="2" customFormat="1" ht="30" customHeight="1" thickTop="1" x14ac:dyDescent="0.2">
      <c r="A56" s="18"/>
      <c r="B56" s="143" t="e">
        <f>Seznam!#REF!</f>
        <v>#REF!</v>
      </c>
      <c r="C56" s="144"/>
      <c r="D56" s="144"/>
      <c r="E56" s="144"/>
      <c r="F56" s="145"/>
      <c r="G56" s="103"/>
      <c r="H56" s="10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0"/>
      <c r="F2" s="25"/>
      <c r="G2" s="25"/>
      <c r="H2" s="25"/>
    </row>
    <row r="3" spans="1:8" ht="13.9" x14ac:dyDescent="0.25">
      <c r="A3" s="21"/>
      <c r="B3" s="26"/>
      <c r="C3" s="26"/>
      <c r="D3" s="26"/>
      <c r="E3" s="26"/>
      <c r="F3" s="21"/>
      <c r="G3" s="21"/>
      <c r="H3" s="21"/>
    </row>
    <row r="4" spans="1:8" ht="13.9" x14ac:dyDescent="0.25">
      <c r="A4" s="9"/>
      <c r="B4" s="23"/>
      <c r="C4" s="23"/>
      <c r="D4" s="23"/>
      <c r="E4" s="23"/>
      <c r="F4" s="22"/>
      <c r="G4" s="9"/>
      <c r="H4" s="9"/>
    </row>
    <row r="5" spans="1:8" ht="13.9" x14ac:dyDescent="0.25">
      <c r="A5" s="9"/>
      <c r="B5" s="23"/>
      <c r="C5" s="23"/>
      <c r="D5" s="23"/>
      <c r="E5" s="23"/>
      <c r="F5" s="22"/>
      <c r="G5" s="9"/>
      <c r="H5" s="9"/>
    </row>
    <row r="6" spans="1:8" ht="13.9" x14ac:dyDescent="0.25">
      <c r="A6" s="9"/>
      <c r="B6" s="23"/>
      <c r="C6" s="23"/>
      <c r="D6" s="23"/>
      <c r="E6" s="23"/>
      <c r="F6" s="22"/>
      <c r="G6" s="9"/>
      <c r="H6" s="9"/>
    </row>
    <row r="7" spans="1:8" ht="13.9" x14ac:dyDescent="0.25">
      <c r="A7" s="9"/>
      <c r="B7" s="23"/>
      <c r="C7" s="23"/>
      <c r="D7" s="23"/>
      <c r="E7" s="23"/>
      <c r="F7" s="22"/>
      <c r="G7" s="9"/>
      <c r="H7" s="9"/>
    </row>
    <row r="8" spans="1:8" ht="13.9" x14ac:dyDescent="0.25">
      <c r="A8" s="9"/>
      <c r="B8" s="23"/>
      <c r="C8" s="23"/>
      <c r="D8" s="23"/>
      <c r="E8" s="23"/>
      <c r="F8" s="22"/>
      <c r="G8" s="9"/>
      <c r="H8" s="9"/>
    </row>
    <row r="9" spans="1:8" ht="13.9" x14ac:dyDescent="0.25">
      <c r="A9" s="9"/>
      <c r="B9" s="23"/>
      <c r="C9" s="23"/>
      <c r="D9" s="23"/>
      <c r="E9" s="23"/>
      <c r="F9" s="22"/>
      <c r="G9" s="9"/>
      <c r="H9" s="9"/>
    </row>
    <row r="10" spans="1:8" ht="13.9" x14ac:dyDescent="0.25">
      <c r="A10" s="9"/>
      <c r="B10" s="23"/>
      <c r="C10" s="23"/>
      <c r="D10" s="23"/>
      <c r="E10" s="23"/>
      <c r="F10" s="22"/>
      <c r="G10" s="9"/>
      <c r="H10" s="9"/>
    </row>
    <row r="11" spans="1:8" ht="13.9" x14ac:dyDescent="0.25">
      <c r="A11" s="9"/>
      <c r="B11" s="23"/>
      <c r="C11" s="23"/>
      <c r="D11" s="23"/>
      <c r="E11" s="23"/>
      <c r="F11" s="22"/>
      <c r="G11" s="9"/>
      <c r="H11" s="9"/>
    </row>
    <row r="12" spans="1:8" ht="13.9" x14ac:dyDescent="0.25">
      <c r="A12" s="9"/>
      <c r="B12" s="23"/>
      <c r="C12" s="23"/>
      <c r="D12" s="23"/>
      <c r="E12" s="23"/>
      <c r="F12" s="22"/>
      <c r="G12" s="9"/>
      <c r="H12" s="9"/>
    </row>
    <row r="13" spans="1:8" ht="13.9" x14ac:dyDescent="0.25">
      <c r="A13" s="9"/>
      <c r="B13" s="23"/>
      <c r="C13" s="23"/>
      <c r="D13" s="23"/>
      <c r="E13" s="23"/>
      <c r="F13" s="22"/>
      <c r="G13" s="9"/>
      <c r="H13" s="9"/>
    </row>
    <row r="14" spans="1:8" ht="13.9" x14ac:dyDescent="0.25">
      <c r="A14" s="9"/>
      <c r="B14" s="23"/>
      <c r="C14" s="23"/>
      <c r="D14" s="23"/>
      <c r="E14" s="23"/>
      <c r="F14" s="22"/>
      <c r="G14" s="9"/>
      <c r="H14" s="9"/>
    </row>
    <row r="15" spans="1:8" ht="13.9" x14ac:dyDescent="0.25">
      <c r="A15" s="9"/>
      <c r="B15" s="23"/>
      <c r="C15" s="23"/>
      <c r="D15" s="23"/>
      <c r="E15" s="23"/>
      <c r="F15" s="22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27" t="str">
        <f>Seznam!B51</f>
        <v>Ing. Josef Kameník</v>
      </c>
      <c r="C49" s="128"/>
      <c r="D49" s="129"/>
      <c r="E49" s="16" t="s">
        <v>10</v>
      </c>
      <c r="F49" s="130" t="str">
        <f>Seznam!F51</f>
        <v>Ing. Jan Dušek</v>
      </c>
      <c r="G49" s="128"/>
      <c r="H49" s="129"/>
    </row>
    <row r="50" spans="1:8" s="2" customFormat="1" ht="15" customHeight="1" thickTop="1" x14ac:dyDescent="0.2">
      <c r="A50" s="85" t="s">
        <v>11</v>
      </c>
      <c r="B50" s="86"/>
      <c r="C50" s="108" t="s">
        <v>13</v>
      </c>
      <c r="D50" s="131" t="str">
        <f>Seznam!D52</f>
        <v>Statutární město Karlovy Vary</v>
      </c>
      <c r="E50" s="132"/>
      <c r="F50" s="133"/>
      <c r="G50" s="16" t="s">
        <v>16</v>
      </c>
      <c r="H50" s="27" t="str">
        <f>Seznam!H52</f>
        <v>2024/21</v>
      </c>
    </row>
    <row r="51" spans="1:8" s="2" customFormat="1" ht="15" customHeight="1" x14ac:dyDescent="0.2">
      <c r="A51" s="87"/>
      <c r="B51" s="88"/>
      <c r="C51" s="109"/>
      <c r="D51" s="134"/>
      <c r="E51" s="135"/>
      <c r="F51" s="136"/>
      <c r="G51" s="16" t="s">
        <v>17</v>
      </c>
      <c r="H51" s="27" t="str">
        <f>Seznam!H53</f>
        <v>DSP</v>
      </c>
    </row>
    <row r="52" spans="1:8" s="2" customFormat="1" ht="15" customHeight="1" x14ac:dyDescent="0.2">
      <c r="A52" s="87"/>
      <c r="B52" s="88"/>
      <c r="C52" s="108" t="s">
        <v>14</v>
      </c>
      <c r="D52" s="160" t="str">
        <f>Seznam!D54</f>
        <v>Karlovy Vary, chodník U Imperiálu, opěrné zdi</v>
      </c>
      <c r="E52" s="161"/>
      <c r="F52" s="162"/>
      <c r="G52" s="16" t="s">
        <v>18</v>
      </c>
      <c r="H52" s="28">
        <f>Seznam!H54</f>
        <v>45504</v>
      </c>
    </row>
    <row r="53" spans="1:8" s="2" customFormat="1" ht="15" customHeight="1" x14ac:dyDescent="0.2">
      <c r="A53" s="89"/>
      <c r="B53" s="90"/>
      <c r="C53" s="109"/>
      <c r="D53" s="163"/>
      <c r="E53" s="164"/>
      <c r="F53" s="165"/>
      <c r="G53" s="29" t="s">
        <v>19</v>
      </c>
      <c r="H53" s="30">
        <f>Seznam!F15</f>
        <v>0</v>
      </c>
    </row>
    <row r="54" spans="1:8" s="2" customFormat="1" ht="15" customHeight="1" x14ac:dyDescent="0.2">
      <c r="A54" s="91" t="s">
        <v>12</v>
      </c>
      <c r="B54" s="92"/>
      <c r="C54" s="108" t="s">
        <v>15</v>
      </c>
      <c r="D54" s="160" t="str">
        <f>Seznam!D56</f>
        <v>D2   Dopravní část</v>
      </c>
      <c r="E54" s="161"/>
      <c r="F54" s="162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3"/>
      <c r="B55" s="94"/>
      <c r="C55" s="109"/>
      <c r="D55" s="163"/>
      <c r="E55" s="164"/>
      <c r="F55" s="165"/>
      <c r="G55" s="101" t="str">
        <f>Seznam!A6</f>
        <v>D2.3</v>
      </c>
      <c r="H55" s="102"/>
    </row>
    <row r="56" spans="1:8" s="2" customFormat="1" ht="30" customHeight="1" thickTop="1" x14ac:dyDescent="0.2">
      <c r="A56" s="18"/>
      <c r="B56" s="143" t="str">
        <f>Seznam!B7</f>
        <v>Příčné řezy</v>
      </c>
      <c r="C56" s="144"/>
      <c r="D56" s="144"/>
      <c r="E56" s="144"/>
      <c r="F56" s="145"/>
      <c r="G56" s="103"/>
      <c r="H56" s="10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4" sqref="G34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5" workbookViewId="0">
      <selection activeCell="K61" sqref="K6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0"/>
      <c r="F2" s="25"/>
      <c r="G2" s="25"/>
      <c r="H2" s="25"/>
    </row>
    <row r="3" spans="1:8" x14ac:dyDescent="0.2">
      <c r="A3" s="21"/>
      <c r="B3" s="26"/>
      <c r="C3" s="26"/>
      <c r="D3" s="26"/>
      <c r="E3" s="26"/>
      <c r="F3" s="21"/>
      <c r="G3" s="21"/>
      <c r="H3" s="21"/>
    </row>
    <row r="4" spans="1:8" x14ac:dyDescent="0.2">
      <c r="A4" s="9"/>
      <c r="B4" s="23"/>
      <c r="C4" s="23"/>
      <c r="D4" s="23"/>
      <c r="E4" s="23"/>
      <c r="F4" s="22"/>
      <c r="G4" s="9"/>
      <c r="H4" s="9"/>
    </row>
    <row r="5" spans="1:8" x14ac:dyDescent="0.2">
      <c r="A5" s="9"/>
      <c r="B5" s="23"/>
      <c r="C5" s="23"/>
      <c r="D5" s="23"/>
      <c r="E5" s="23"/>
      <c r="F5" s="22"/>
      <c r="G5" s="9"/>
      <c r="H5" s="9"/>
    </row>
    <row r="6" spans="1:8" x14ac:dyDescent="0.2">
      <c r="A6" s="9"/>
      <c r="B6" s="23"/>
      <c r="C6" s="23"/>
      <c r="D6" s="23"/>
      <c r="E6" s="23"/>
      <c r="F6" s="22"/>
      <c r="G6" s="9"/>
      <c r="H6" s="9"/>
    </row>
    <row r="7" spans="1:8" x14ac:dyDescent="0.2">
      <c r="A7" s="9"/>
      <c r="B7" s="23"/>
      <c r="C7" s="23"/>
      <c r="D7" s="23"/>
      <c r="E7" s="23"/>
      <c r="F7" s="22"/>
      <c r="G7" s="9"/>
      <c r="H7" s="9"/>
    </row>
    <row r="8" spans="1:8" x14ac:dyDescent="0.2">
      <c r="A8" s="9"/>
      <c r="B8" s="23"/>
      <c r="C8" s="23"/>
      <c r="D8" s="23"/>
      <c r="E8" s="23"/>
      <c r="F8" s="22"/>
      <c r="G8" s="9"/>
      <c r="H8" s="9"/>
    </row>
    <row r="9" spans="1:8" x14ac:dyDescent="0.2">
      <c r="A9" s="9"/>
      <c r="B9" s="23"/>
      <c r="C9" s="23"/>
      <c r="D9" s="23"/>
      <c r="E9" s="23"/>
      <c r="F9" s="22"/>
      <c r="G9" s="9"/>
      <c r="H9" s="9"/>
    </row>
    <row r="10" spans="1:8" x14ac:dyDescent="0.2">
      <c r="A10" s="9"/>
      <c r="B10" s="23"/>
      <c r="C10" s="23"/>
      <c r="D10" s="23"/>
      <c r="E10" s="23"/>
      <c r="F10" s="22"/>
      <c r="G10" s="9"/>
      <c r="H10" s="9"/>
    </row>
    <row r="11" spans="1:8" x14ac:dyDescent="0.2">
      <c r="A11" s="9"/>
      <c r="B11" s="23"/>
      <c r="C11" s="23"/>
      <c r="D11" s="23"/>
      <c r="E11" s="23"/>
      <c r="F11" s="22"/>
      <c r="G11" s="9"/>
      <c r="H11" s="9"/>
    </row>
    <row r="12" spans="1:8" x14ac:dyDescent="0.2">
      <c r="A12" s="9"/>
      <c r="B12" s="23"/>
      <c r="C12" s="23"/>
      <c r="D12" s="23"/>
      <c r="E12" s="23"/>
      <c r="F12" s="22"/>
      <c r="G12" s="9"/>
      <c r="H12" s="9"/>
    </row>
    <row r="13" spans="1:8" x14ac:dyDescent="0.2">
      <c r="A13" s="9"/>
      <c r="B13" s="23"/>
      <c r="C13" s="23"/>
      <c r="D13" s="23"/>
      <c r="E13" s="23"/>
      <c r="F13" s="22"/>
      <c r="G13" s="9"/>
      <c r="H13" s="9"/>
    </row>
    <row r="14" spans="1:8" x14ac:dyDescent="0.2">
      <c r="A14" s="9"/>
      <c r="B14" s="23"/>
      <c r="C14" s="23"/>
      <c r="D14" s="23"/>
      <c r="E14" s="23"/>
      <c r="F14" s="22"/>
      <c r="G14" s="9"/>
      <c r="H14" s="9"/>
    </row>
    <row r="15" spans="1:8" x14ac:dyDescent="0.2">
      <c r="A15" s="9"/>
      <c r="B15" s="23"/>
      <c r="C15" s="23"/>
      <c r="D15" s="23"/>
      <c r="E15" s="23"/>
      <c r="F15" s="22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27" t="str">
        <f>Seznam!B51</f>
        <v>Ing. Josef Kameník</v>
      </c>
      <c r="C49" s="128"/>
      <c r="D49" s="129"/>
      <c r="E49" s="16" t="s">
        <v>10</v>
      </c>
      <c r="F49" s="130" t="str">
        <f>Seznam!F51</f>
        <v>Ing. Jan Dušek</v>
      </c>
      <c r="G49" s="128"/>
      <c r="H49" s="129"/>
    </row>
    <row r="50" spans="1:8" s="2" customFormat="1" ht="15" customHeight="1" thickTop="1" x14ac:dyDescent="0.2">
      <c r="A50" s="85" t="s">
        <v>11</v>
      </c>
      <c r="B50" s="86"/>
      <c r="C50" s="108" t="s">
        <v>13</v>
      </c>
      <c r="D50" s="131" t="str">
        <f>Seznam!D52</f>
        <v>Statutární město Karlovy Vary</v>
      </c>
      <c r="E50" s="132"/>
      <c r="F50" s="133"/>
      <c r="G50" s="16" t="s">
        <v>16</v>
      </c>
      <c r="H50" s="27" t="str">
        <f>Seznam!H52</f>
        <v>2024/21</v>
      </c>
    </row>
    <row r="51" spans="1:8" s="2" customFormat="1" ht="15" customHeight="1" x14ac:dyDescent="0.2">
      <c r="A51" s="87"/>
      <c r="B51" s="88"/>
      <c r="C51" s="109"/>
      <c r="D51" s="134"/>
      <c r="E51" s="135"/>
      <c r="F51" s="136"/>
      <c r="G51" s="16" t="s">
        <v>17</v>
      </c>
      <c r="H51" s="27" t="str">
        <f>Seznam!H53</f>
        <v>DSP</v>
      </c>
    </row>
    <row r="52" spans="1:8" s="2" customFormat="1" ht="15" customHeight="1" x14ac:dyDescent="0.2">
      <c r="A52" s="87"/>
      <c r="B52" s="88"/>
      <c r="C52" s="108" t="s">
        <v>14</v>
      </c>
      <c r="D52" s="137" t="str">
        <f>Seznam!D54</f>
        <v>Karlovy Vary, chodník U Imperiálu, opěrné zdi</v>
      </c>
      <c r="E52" s="138"/>
      <c r="F52" s="139"/>
      <c r="G52" s="16" t="s">
        <v>18</v>
      </c>
      <c r="H52" s="28">
        <f>Seznam!H54</f>
        <v>45504</v>
      </c>
    </row>
    <row r="53" spans="1:8" s="2" customFormat="1" ht="22.5" customHeight="1" x14ac:dyDescent="0.2">
      <c r="A53" s="89"/>
      <c r="B53" s="90"/>
      <c r="C53" s="109"/>
      <c r="D53" s="140"/>
      <c r="E53" s="141"/>
      <c r="F53" s="142"/>
      <c r="G53" s="29" t="s">
        <v>19</v>
      </c>
      <c r="H53" s="30" t="s">
        <v>50</v>
      </c>
    </row>
    <row r="54" spans="1:8" s="2" customFormat="1" ht="15" customHeight="1" x14ac:dyDescent="0.2">
      <c r="A54" s="91" t="s">
        <v>12</v>
      </c>
      <c r="B54" s="92"/>
      <c r="C54" s="108" t="s">
        <v>15</v>
      </c>
      <c r="D54" s="131" t="str">
        <f>Seznam!D56</f>
        <v>D2   Dopravní část</v>
      </c>
      <c r="E54" s="132"/>
      <c r="F54" s="133"/>
      <c r="G54" s="29" t="s">
        <v>20</v>
      </c>
      <c r="H54" s="31">
        <v>8</v>
      </c>
    </row>
    <row r="55" spans="1:8" s="2" customFormat="1" ht="15" customHeight="1" thickBot="1" x14ac:dyDescent="0.25">
      <c r="A55" s="93"/>
      <c r="B55" s="94"/>
      <c r="C55" s="109"/>
      <c r="D55" s="134"/>
      <c r="E55" s="135"/>
      <c r="F55" s="136"/>
      <c r="G55" s="101">
        <f>Seznam!A11</f>
        <v>0</v>
      </c>
      <c r="H55" s="102"/>
    </row>
    <row r="56" spans="1:8" s="2" customFormat="1" ht="30" customHeight="1" thickTop="1" x14ac:dyDescent="0.2">
      <c r="A56" s="18"/>
      <c r="B56" s="143">
        <f>Seznam!B22</f>
        <v>0</v>
      </c>
      <c r="C56" s="144"/>
      <c r="D56" s="144"/>
      <c r="E56" s="144"/>
      <c r="F56" s="145"/>
      <c r="G56" s="103"/>
      <c r="H56" s="104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8" workbookViewId="0">
      <selection activeCell="C64" sqref="C6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0"/>
      <c r="F2" s="25"/>
      <c r="G2" s="25"/>
      <c r="H2" s="25"/>
    </row>
    <row r="3" spans="1:8" x14ac:dyDescent="0.2">
      <c r="A3" s="21"/>
      <c r="B3" s="26"/>
      <c r="C3" s="26"/>
      <c r="D3" s="26"/>
      <c r="E3" s="26"/>
      <c r="F3" s="21"/>
      <c r="G3" s="21"/>
      <c r="H3" s="21"/>
    </row>
    <row r="4" spans="1:8" x14ac:dyDescent="0.2">
      <c r="A4" s="9"/>
      <c r="B4" s="23"/>
      <c r="C4" s="23"/>
      <c r="D4" s="23"/>
      <c r="E4" s="23"/>
      <c r="F4" s="22"/>
      <c r="G4" s="9"/>
      <c r="H4" s="9"/>
    </row>
    <row r="5" spans="1:8" x14ac:dyDescent="0.2">
      <c r="A5" s="9"/>
      <c r="B5" s="23"/>
      <c r="C5" s="23"/>
      <c r="D5" s="23"/>
      <c r="E5" s="23"/>
      <c r="F5" s="22"/>
      <c r="G5" s="9"/>
      <c r="H5" s="9"/>
    </row>
    <row r="6" spans="1:8" x14ac:dyDescent="0.2">
      <c r="A6" s="9"/>
      <c r="B6" s="23"/>
      <c r="C6" s="23"/>
      <c r="D6" s="23"/>
      <c r="E6" s="23"/>
      <c r="F6" s="22"/>
      <c r="G6" s="9"/>
      <c r="H6" s="9"/>
    </row>
    <row r="7" spans="1:8" x14ac:dyDescent="0.2">
      <c r="A7" s="9"/>
      <c r="B7" s="23"/>
      <c r="C7" s="23"/>
      <c r="D7" s="23"/>
      <c r="E7" s="23"/>
      <c r="F7" s="22"/>
      <c r="G7" s="9"/>
      <c r="H7" s="9"/>
    </row>
    <row r="8" spans="1:8" x14ac:dyDescent="0.2">
      <c r="A8" s="9"/>
      <c r="B8" s="23"/>
      <c r="C8" s="23"/>
      <c r="D8" s="23"/>
      <c r="E8" s="23"/>
      <c r="F8" s="22"/>
      <c r="G8" s="9"/>
      <c r="H8" s="9"/>
    </row>
    <row r="9" spans="1:8" x14ac:dyDescent="0.2">
      <c r="A9" s="9"/>
      <c r="B9" s="23"/>
      <c r="C9" s="23"/>
      <c r="D9" s="23"/>
      <c r="E9" s="23"/>
      <c r="F9" s="22"/>
      <c r="G9" s="9"/>
      <c r="H9" s="9"/>
    </row>
    <row r="10" spans="1:8" x14ac:dyDescent="0.2">
      <c r="A10" s="9"/>
      <c r="B10" s="23"/>
      <c r="C10" s="23"/>
      <c r="D10" s="23"/>
      <c r="E10" s="23"/>
      <c r="F10" s="22"/>
      <c r="G10" s="9"/>
      <c r="H10" s="9"/>
    </row>
    <row r="11" spans="1:8" x14ac:dyDescent="0.2">
      <c r="A11" s="9"/>
      <c r="B11" s="23"/>
      <c r="C11" s="23"/>
      <c r="D11" s="23"/>
      <c r="E11" s="23"/>
      <c r="F11" s="22"/>
      <c r="G11" s="9"/>
      <c r="H11" s="9"/>
    </row>
    <row r="12" spans="1:8" x14ac:dyDescent="0.2">
      <c r="A12" s="9"/>
      <c r="B12" s="23"/>
      <c r="C12" s="23"/>
      <c r="D12" s="23"/>
      <c r="E12" s="23"/>
      <c r="F12" s="22"/>
      <c r="G12" s="9"/>
      <c r="H12" s="9"/>
    </row>
    <row r="13" spans="1:8" x14ac:dyDescent="0.2">
      <c r="A13" s="9"/>
      <c r="B13" s="23"/>
      <c r="C13" s="23"/>
      <c r="D13" s="23"/>
      <c r="E13" s="23"/>
      <c r="F13" s="22"/>
      <c r="G13" s="9"/>
      <c r="H13" s="9"/>
    </row>
    <row r="14" spans="1:8" x14ac:dyDescent="0.2">
      <c r="A14" s="9"/>
      <c r="B14" s="23"/>
      <c r="C14" s="23"/>
      <c r="D14" s="23"/>
      <c r="E14" s="23"/>
      <c r="F14" s="22"/>
      <c r="G14" s="9"/>
      <c r="H14" s="9"/>
    </row>
    <row r="15" spans="1:8" x14ac:dyDescent="0.2">
      <c r="A15" s="9"/>
      <c r="B15" s="23"/>
      <c r="C15" s="23"/>
      <c r="D15" s="23"/>
      <c r="E15" s="23"/>
      <c r="F15" s="22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27" t="str">
        <f>Seznam!B51</f>
        <v>Ing. Josef Kameník</v>
      </c>
      <c r="C49" s="128"/>
      <c r="D49" s="129"/>
      <c r="E49" s="16" t="s">
        <v>10</v>
      </c>
      <c r="F49" s="130" t="str">
        <f>Seznam!F51</f>
        <v>Ing. Jan Dušek</v>
      </c>
      <c r="G49" s="128"/>
      <c r="H49" s="129"/>
    </row>
    <row r="50" spans="1:8" s="2" customFormat="1" ht="15" customHeight="1" thickTop="1" x14ac:dyDescent="0.2">
      <c r="A50" s="85" t="s">
        <v>11</v>
      </c>
      <c r="B50" s="86"/>
      <c r="C50" s="108" t="s">
        <v>13</v>
      </c>
      <c r="D50" s="131" t="str">
        <f>Seznam!D52</f>
        <v>Statutární město Karlovy Vary</v>
      </c>
      <c r="E50" s="132"/>
      <c r="F50" s="133"/>
      <c r="G50" s="16" t="s">
        <v>16</v>
      </c>
      <c r="H50" s="27" t="str">
        <f>Seznam!H52</f>
        <v>2024/21</v>
      </c>
    </row>
    <row r="51" spans="1:8" s="2" customFormat="1" ht="15" customHeight="1" x14ac:dyDescent="0.2">
      <c r="A51" s="87"/>
      <c r="B51" s="88"/>
      <c r="C51" s="109"/>
      <c r="D51" s="134"/>
      <c r="E51" s="135"/>
      <c r="F51" s="136"/>
      <c r="G51" s="16" t="s">
        <v>17</v>
      </c>
      <c r="H51" s="27" t="str">
        <f>Seznam!H53</f>
        <v>DSP</v>
      </c>
    </row>
    <row r="52" spans="1:8" s="2" customFormat="1" ht="15" customHeight="1" x14ac:dyDescent="0.2">
      <c r="A52" s="87"/>
      <c r="B52" s="88"/>
      <c r="C52" s="108" t="s">
        <v>14</v>
      </c>
      <c r="D52" s="137" t="str">
        <f>Seznam!D54</f>
        <v>Karlovy Vary, chodník U Imperiálu, opěrné zdi</v>
      </c>
      <c r="E52" s="138"/>
      <c r="F52" s="139"/>
      <c r="G52" s="16" t="s">
        <v>18</v>
      </c>
      <c r="H52" s="28">
        <f>Seznam!H54</f>
        <v>45504</v>
      </c>
    </row>
    <row r="53" spans="1:8" s="2" customFormat="1" ht="22.5" customHeight="1" x14ac:dyDescent="0.2">
      <c r="A53" s="89"/>
      <c r="B53" s="90"/>
      <c r="C53" s="109"/>
      <c r="D53" s="140"/>
      <c r="E53" s="141"/>
      <c r="F53" s="142"/>
      <c r="G53" s="29" t="s">
        <v>19</v>
      </c>
      <c r="H53" s="30" t="s">
        <v>48</v>
      </c>
    </row>
    <row r="54" spans="1:8" s="2" customFormat="1" ht="15" customHeight="1" x14ac:dyDescent="0.2">
      <c r="A54" s="91" t="s">
        <v>12</v>
      </c>
      <c r="B54" s="92"/>
      <c r="C54" s="108" t="s">
        <v>15</v>
      </c>
      <c r="D54" s="131" t="str">
        <f>Seznam!D56</f>
        <v>D2   Dopravní část</v>
      </c>
      <c r="E54" s="132"/>
      <c r="F54" s="133"/>
      <c r="G54" s="29" t="s">
        <v>20</v>
      </c>
      <c r="H54" s="31">
        <v>8</v>
      </c>
    </row>
    <row r="55" spans="1:8" s="2" customFormat="1" ht="15" customHeight="1" thickBot="1" x14ac:dyDescent="0.25">
      <c r="A55" s="93"/>
      <c r="B55" s="94"/>
      <c r="C55" s="109"/>
      <c r="D55" s="134"/>
      <c r="E55" s="135"/>
      <c r="F55" s="136"/>
      <c r="G55" s="101">
        <f>Seznam!A21</f>
        <v>0</v>
      </c>
      <c r="H55" s="102"/>
    </row>
    <row r="56" spans="1:8" s="2" customFormat="1" ht="30" customHeight="1" thickTop="1" x14ac:dyDescent="0.2">
      <c r="A56" s="18"/>
      <c r="B56" s="143">
        <f>Seznam!B23</f>
        <v>0</v>
      </c>
      <c r="C56" s="144"/>
      <c r="D56" s="144"/>
      <c r="E56" s="144"/>
      <c r="F56" s="145"/>
      <c r="G56" s="103"/>
      <c r="H56" s="104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8" workbookViewId="0">
      <selection activeCell="G55" sqref="A49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0"/>
      <c r="F2" s="25"/>
      <c r="G2" s="25"/>
      <c r="H2" s="25"/>
    </row>
    <row r="3" spans="1:8" x14ac:dyDescent="0.2">
      <c r="A3" s="21"/>
      <c r="B3" s="26"/>
      <c r="C3" s="26"/>
      <c r="D3" s="26"/>
      <c r="E3" s="26"/>
      <c r="F3" s="21"/>
      <c r="G3" s="21"/>
      <c r="H3" s="21"/>
    </row>
    <row r="4" spans="1:8" x14ac:dyDescent="0.2">
      <c r="A4" s="9"/>
      <c r="B4" s="23"/>
      <c r="C4" s="23"/>
      <c r="D4" s="23"/>
      <c r="E4" s="23"/>
      <c r="F4" s="22"/>
      <c r="G4" s="9"/>
      <c r="H4" s="9"/>
    </row>
    <row r="5" spans="1:8" x14ac:dyDescent="0.2">
      <c r="A5" s="9"/>
      <c r="B5" s="23"/>
      <c r="C5" s="23"/>
      <c r="D5" s="23"/>
      <c r="E5" s="23"/>
      <c r="F5" s="22"/>
      <c r="G5" s="9"/>
      <c r="H5" s="9"/>
    </row>
    <row r="6" spans="1:8" x14ac:dyDescent="0.2">
      <c r="A6" s="9"/>
      <c r="B6" s="23"/>
      <c r="C6" s="23"/>
      <c r="D6" s="23"/>
      <c r="E6" s="23"/>
      <c r="F6" s="22"/>
      <c r="G6" s="9"/>
      <c r="H6" s="9"/>
    </row>
    <row r="7" spans="1:8" x14ac:dyDescent="0.2">
      <c r="A7" s="9"/>
      <c r="B7" s="23"/>
      <c r="C7" s="23"/>
      <c r="D7" s="23"/>
      <c r="E7" s="23"/>
      <c r="F7" s="22"/>
      <c r="G7" s="9"/>
      <c r="H7" s="9"/>
    </row>
    <row r="8" spans="1:8" x14ac:dyDescent="0.2">
      <c r="A8" s="9"/>
      <c r="B8" s="23"/>
      <c r="C8" s="23"/>
      <c r="D8" s="23"/>
      <c r="E8" s="23"/>
      <c r="F8" s="22"/>
      <c r="G8" s="9"/>
      <c r="H8" s="9"/>
    </row>
    <row r="9" spans="1:8" x14ac:dyDescent="0.2">
      <c r="A9" s="9"/>
      <c r="B9" s="23"/>
      <c r="C9" s="23"/>
      <c r="D9" s="23"/>
      <c r="E9" s="23"/>
      <c r="F9" s="22"/>
      <c r="G9" s="9"/>
      <c r="H9" s="9"/>
    </row>
    <row r="10" spans="1:8" x14ac:dyDescent="0.2">
      <c r="A10" s="9"/>
      <c r="B10" s="23"/>
      <c r="C10" s="23"/>
      <c r="D10" s="23"/>
      <c r="E10" s="23"/>
      <c r="F10" s="22"/>
      <c r="G10" s="9"/>
      <c r="H10" s="9"/>
    </row>
    <row r="11" spans="1:8" x14ac:dyDescent="0.2">
      <c r="A11" s="9"/>
      <c r="B11" s="23"/>
      <c r="C11" s="23"/>
      <c r="D11" s="23"/>
      <c r="E11" s="23"/>
      <c r="F11" s="22"/>
      <c r="G11" s="9"/>
      <c r="H11" s="9"/>
    </row>
    <row r="12" spans="1:8" x14ac:dyDescent="0.2">
      <c r="A12" s="9"/>
      <c r="B12" s="23"/>
      <c r="C12" s="23"/>
      <c r="D12" s="23"/>
      <c r="E12" s="23"/>
      <c r="F12" s="22"/>
      <c r="G12" s="9"/>
      <c r="H12" s="9"/>
    </row>
    <row r="13" spans="1:8" x14ac:dyDescent="0.2">
      <c r="A13" s="9"/>
      <c r="B13" s="23"/>
      <c r="C13" s="23"/>
      <c r="D13" s="23"/>
      <c r="E13" s="23"/>
      <c r="F13" s="22"/>
      <c r="G13" s="9"/>
      <c r="H13" s="9"/>
    </row>
    <row r="14" spans="1:8" x14ac:dyDescent="0.2">
      <c r="A14" s="9"/>
      <c r="B14" s="23"/>
      <c r="C14" s="23"/>
      <c r="D14" s="23"/>
      <c r="E14" s="23"/>
      <c r="F14" s="22"/>
      <c r="G14" s="9"/>
      <c r="H14" s="9"/>
    </row>
    <row r="15" spans="1:8" x14ac:dyDescent="0.2">
      <c r="A15" s="9"/>
      <c r="B15" s="23"/>
      <c r="C15" s="23"/>
      <c r="D15" s="23"/>
      <c r="E15" s="23"/>
      <c r="F15" s="22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27" t="str">
        <f>Seznam!B51</f>
        <v>Ing. Josef Kameník</v>
      </c>
      <c r="C49" s="128"/>
      <c r="D49" s="129"/>
      <c r="E49" s="16" t="s">
        <v>10</v>
      </c>
      <c r="F49" s="130" t="str">
        <f>Seznam!F51</f>
        <v>Ing. Jan Dušek</v>
      </c>
      <c r="G49" s="128"/>
      <c r="H49" s="129"/>
    </row>
    <row r="50" spans="1:8" s="2" customFormat="1" ht="15" customHeight="1" thickTop="1" x14ac:dyDescent="0.2">
      <c r="A50" s="85" t="s">
        <v>11</v>
      </c>
      <c r="B50" s="86"/>
      <c r="C50" s="108" t="s">
        <v>13</v>
      </c>
      <c r="D50" s="131" t="str">
        <f>Seznam!D52</f>
        <v>Statutární město Karlovy Vary</v>
      </c>
      <c r="E50" s="132"/>
      <c r="F50" s="133"/>
      <c r="G50" s="16" t="s">
        <v>16</v>
      </c>
      <c r="H50" s="27" t="str">
        <f>Seznam!H52</f>
        <v>2024/21</v>
      </c>
    </row>
    <row r="51" spans="1:8" s="2" customFormat="1" ht="15" customHeight="1" x14ac:dyDescent="0.2">
      <c r="A51" s="87"/>
      <c r="B51" s="88"/>
      <c r="C51" s="109"/>
      <c r="D51" s="134"/>
      <c r="E51" s="135"/>
      <c r="F51" s="136"/>
      <c r="G51" s="16" t="s">
        <v>17</v>
      </c>
      <c r="H51" s="27" t="str">
        <f>Seznam!H53</f>
        <v>DSP</v>
      </c>
    </row>
    <row r="52" spans="1:8" s="2" customFormat="1" ht="15" customHeight="1" x14ac:dyDescent="0.2">
      <c r="A52" s="87"/>
      <c r="B52" s="88"/>
      <c r="C52" s="108" t="s">
        <v>14</v>
      </c>
      <c r="D52" s="137" t="str">
        <f>Seznam!D54</f>
        <v>Karlovy Vary, chodník U Imperiálu, opěrné zdi</v>
      </c>
      <c r="E52" s="138"/>
      <c r="F52" s="139"/>
      <c r="G52" s="16" t="s">
        <v>18</v>
      </c>
      <c r="H52" s="28">
        <f>Seznam!H54</f>
        <v>45504</v>
      </c>
    </row>
    <row r="53" spans="1:8" s="2" customFormat="1" ht="22.5" customHeight="1" x14ac:dyDescent="0.2">
      <c r="A53" s="89"/>
      <c r="B53" s="90"/>
      <c r="C53" s="109"/>
      <c r="D53" s="140"/>
      <c r="E53" s="141"/>
      <c r="F53" s="142"/>
      <c r="G53" s="29" t="s">
        <v>19</v>
      </c>
      <c r="H53" s="30" t="s">
        <v>49</v>
      </c>
    </row>
    <row r="54" spans="1:8" s="2" customFormat="1" ht="15" customHeight="1" x14ac:dyDescent="0.2">
      <c r="A54" s="91" t="s">
        <v>12</v>
      </c>
      <c r="B54" s="92"/>
      <c r="C54" s="108" t="s">
        <v>15</v>
      </c>
      <c r="D54" s="131" t="str">
        <f>Seznam!D56</f>
        <v>D2   Dopravní část</v>
      </c>
      <c r="E54" s="132"/>
      <c r="F54" s="133"/>
      <c r="G54" s="29" t="s">
        <v>20</v>
      </c>
      <c r="H54" s="31">
        <v>8</v>
      </c>
    </row>
    <row r="55" spans="1:8" s="2" customFormat="1" ht="15" customHeight="1" thickBot="1" x14ac:dyDescent="0.25">
      <c r="A55" s="93"/>
      <c r="B55" s="94"/>
      <c r="C55" s="109"/>
      <c r="D55" s="134"/>
      <c r="E55" s="135"/>
      <c r="F55" s="136"/>
      <c r="G55" s="101">
        <f>Seznam!A22</f>
        <v>0</v>
      </c>
      <c r="H55" s="102"/>
    </row>
    <row r="56" spans="1:8" s="2" customFormat="1" ht="30" customHeight="1" thickTop="1" x14ac:dyDescent="0.2">
      <c r="A56" s="18"/>
      <c r="B56" s="143">
        <f>Seznam!B24</f>
        <v>0</v>
      </c>
      <c r="C56" s="144"/>
      <c r="D56" s="144"/>
      <c r="E56" s="144"/>
      <c r="F56" s="145"/>
      <c r="G56" s="103"/>
      <c r="H56" s="104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5" workbookViewId="0">
      <selection activeCell="E30" sqref="E3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0"/>
      <c r="F2" s="25"/>
      <c r="G2" s="25"/>
      <c r="H2" s="25"/>
    </row>
    <row r="3" spans="1:8" ht="13.9" x14ac:dyDescent="0.25">
      <c r="A3" s="21"/>
      <c r="B3" s="26"/>
      <c r="C3" s="26"/>
      <c r="D3" s="26"/>
      <c r="E3" s="26"/>
      <c r="F3" s="21"/>
      <c r="G3" s="21"/>
      <c r="H3" s="21"/>
    </row>
    <row r="4" spans="1:8" ht="13.9" x14ac:dyDescent="0.25">
      <c r="A4" s="9"/>
      <c r="B4" s="23"/>
      <c r="C4" s="23"/>
      <c r="D4" s="23"/>
      <c r="E4" s="23"/>
      <c r="F4" s="22"/>
      <c r="G4" s="9"/>
      <c r="H4" s="9"/>
    </row>
    <row r="5" spans="1:8" ht="13.9" x14ac:dyDescent="0.25">
      <c r="A5" s="9"/>
      <c r="B5" s="23"/>
      <c r="C5" s="23"/>
      <c r="D5" s="23"/>
      <c r="E5" s="23"/>
      <c r="F5" s="22"/>
      <c r="G5" s="9"/>
      <c r="H5" s="9"/>
    </row>
    <row r="6" spans="1:8" ht="13.9" x14ac:dyDescent="0.25">
      <c r="A6" s="9"/>
      <c r="B6" s="23"/>
      <c r="C6" s="23"/>
      <c r="D6" s="23"/>
      <c r="E6" s="23"/>
      <c r="F6" s="22"/>
      <c r="G6" s="9"/>
      <c r="H6" s="9"/>
    </row>
    <row r="7" spans="1:8" ht="13.9" x14ac:dyDescent="0.25">
      <c r="A7" s="9"/>
      <c r="B7" s="23"/>
      <c r="C7" s="23"/>
      <c r="D7" s="23"/>
      <c r="E7" s="23"/>
      <c r="F7" s="22"/>
      <c r="G7" s="9"/>
      <c r="H7" s="9"/>
    </row>
    <row r="8" spans="1:8" ht="13.9" x14ac:dyDescent="0.25">
      <c r="A8" s="9"/>
      <c r="B8" s="23"/>
      <c r="C8" s="23"/>
      <c r="D8" s="23"/>
      <c r="E8" s="23"/>
      <c r="F8" s="22"/>
      <c r="G8" s="9"/>
      <c r="H8" s="9"/>
    </row>
    <row r="9" spans="1:8" ht="13.9" x14ac:dyDescent="0.25">
      <c r="A9" s="9"/>
      <c r="B9" s="23"/>
      <c r="C9" s="23"/>
      <c r="D9" s="23"/>
      <c r="E9" s="23"/>
      <c r="F9" s="22"/>
      <c r="G9" s="9"/>
      <c r="H9" s="9"/>
    </row>
    <row r="10" spans="1:8" ht="13.9" x14ac:dyDescent="0.25">
      <c r="A10" s="9"/>
      <c r="B10" s="23"/>
      <c r="C10" s="23"/>
      <c r="D10" s="23"/>
      <c r="E10" s="23"/>
      <c r="F10" s="22"/>
      <c r="G10" s="9"/>
      <c r="H10" s="9"/>
    </row>
    <row r="11" spans="1:8" ht="13.9" x14ac:dyDescent="0.25">
      <c r="A11" s="9"/>
      <c r="B11" s="23"/>
      <c r="C11" s="23"/>
      <c r="D11" s="23"/>
      <c r="E11" s="23"/>
      <c r="F11" s="22"/>
      <c r="G11" s="9"/>
      <c r="H11" s="9"/>
    </row>
    <row r="12" spans="1:8" ht="13.9" x14ac:dyDescent="0.25">
      <c r="A12" s="9"/>
      <c r="B12" s="23"/>
      <c r="C12" s="23"/>
      <c r="D12" s="23"/>
      <c r="E12" s="23"/>
      <c r="F12" s="22"/>
      <c r="G12" s="9"/>
      <c r="H12" s="9"/>
    </row>
    <row r="13" spans="1:8" ht="13.9" x14ac:dyDescent="0.25">
      <c r="A13" s="9"/>
      <c r="B13" s="23"/>
      <c r="C13" s="23"/>
      <c r="D13" s="23"/>
      <c r="E13" s="23"/>
      <c r="F13" s="22"/>
      <c r="G13" s="9"/>
      <c r="H13" s="9"/>
    </row>
    <row r="14" spans="1:8" ht="13.9" x14ac:dyDescent="0.25">
      <c r="A14" s="9"/>
      <c r="B14" s="23"/>
      <c r="C14" s="23"/>
      <c r="D14" s="23"/>
      <c r="E14" s="23"/>
      <c r="F14" s="22"/>
      <c r="G14" s="9"/>
      <c r="H14" s="9"/>
    </row>
    <row r="15" spans="1:8" ht="13.9" x14ac:dyDescent="0.25">
      <c r="A15" s="9"/>
      <c r="B15" s="23"/>
      <c r="C15" s="23"/>
      <c r="D15" s="23"/>
      <c r="E15" s="23"/>
      <c r="F15" s="22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27" t="str">
        <f>Seznam!B51</f>
        <v>Ing. Josef Kameník</v>
      </c>
      <c r="C49" s="128"/>
      <c r="D49" s="129"/>
      <c r="E49" s="16" t="s">
        <v>10</v>
      </c>
      <c r="F49" s="130" t="str">
        <f>Seznam!F51</f>
        <v>Ing. Jan Dušek</v>
      </c>
      <c r="G49" s="128"/>
      <c r="H49" s="129"/>
    </row>
    <row r="50" spans="1:8" s="2" customFormat="1" ht="15" customHeight="1" thickTop="1" x14ac:dyDescent="0.2">
      <c r="A50" s="85" t="s">
        <v>11</v>
      </c>
      <c r="B50" s="86"/>
      <c r="C50" s="108" t="s">
        <v>13</v>
      </c>
      <c r="D50" s="131" t="str">
        <f>Seznam!D52</f>
        <v>Statutární město Karlovy Vary</v>
      </c>
      <c r="E50" s="132"/>
      <c r="F50" s="133"/>
      <c r="G50" s="16" t="s">
        <v>16</v>
      </c>
      <c r="H50" s="27" t="str">
        <f>Seznam!H52</f>
        <v>2024/21</v>
      </c>
    </row>
    <row r="51" spans="1:8" s="2" customFormat="1" ht="15" customHeight="1" x14ac:dyDescent="0.2">
      <c r="A51" s="87"/>
      <c r="B51" s="88"/>
      <c r="C51" s="109"/>
      <c r="D51" s="134"/>
      <c r="E51" s="135"/>
      <c r="F51" s="136"/>
      <c r="G51" s="16" t="s">
        <v>17</v>
      </c>
      <c r="H51" s="27" t="str">
        <f>Seznam!H53</f>
        <v>DSP</v>
      </c>
    </row>
    <row r="52" spans="1:8" s="2" customFormat="1" ht="15" customHeight="1" x14ac:dyDescent="0.2">
      <c r="A52" s="87"/>
      <c r="B52" s="88"/>
      <c r="C52" s="108" t="s">
        <v>14</v>
      </c>
      <c r="D52" s="137" t="str">
        <f>Seznam!D54</f>
        <v>Karlovy Vary, chodník U Imperiálu, opěrné zdi</v>
      </c>
      <c r="E52" s="138"/>
      <c r="F52" s="139"/>
      <c r="G52" s="16" t="s">
        <v>18</v>
      </c>
      <c r="H52" s="28">
        <f>Seznam!H54</f>
        <v>45504</v>
      </c>
    </row>
    <row r="53" spans="1:8" s="2" customFormat="1" ht="22.5" customHeight="1" x14ac:dyDescent="0.2">
      <c r="A53" s="89"/>
      <c r="B53" s="90"/>
      <c r="C53" s="109"/>
      <c r="D53" s="140"/>
      <c r="E53" s="141"/>
      <c r="F53" s="142"/>
      <c r="G53" s="29" t="s">
        <v>19</v>
      </c>
      <c r="H53" s="30"/>
    </row>
    <row r="54" spans="1:8" s="2" customFormat="1" ht="15" customHeight="1" x14ac:dyDescent="0.2">
      <c r="A54" s="91" t="s">
        <v>12</v>
      </c>
      <c r="B54" s="92"/>
      <c r="C54" s="108" t="s">
        <v>15</v>
      </c>
      <c r="D54" s="131" t="str">
        <f>Seznam!D56</f>
        <v>D2   Dopravní část</v>
      </c>
      <c r="E54" s="132"/>
      <c r="F54" s="133"/>
      <c r="G54" s="29" t="s">
        <v>20</v>
      </c>
      <c r="H54" s="31"/>
    </row>
    <row r="55" spans="1:8" s="2" customFormat="1" ht="15" customHeight="1" thickBot="1" x14ac:dyDescent="0.25">
      <c r="A55" s="93"/>
      <c r="B55" s="94"/>
      <c r="C55" s="109"/>
      <c r="D55" s="134"/>
      <c r="E55" s="135"/>
      <c r="F55" s="136"/>
      <c r="G55" s="101" t="e">
        <f>Seznam!#REF!</f>
        <v>#REF!</v>
      </c>
      <c r="H55" s="102"/>
    </row>
    <row r="56" spans="1:8" s="2" customFormat="1" ht="30" customHeight="1" thickTop="1" x14ac:dyDescent="0.2">
      <c r="A56" s="18"/>
      <c r="B56" s="143" t="e">
        <f>Seznam!#REF!</f>
        <v>#REF!</v>
      </c>
      <c r="C56" s="144"/>
      <c r="D56" s="144"/>
      <c r="E56" s="144"/>
      <c r="F56" s="145"/>
      <c r="G56" s="103"/>
      <c r="H56" s="10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0"/>
      <c r="F2" s="25"/>
      <c r="G2" s="25"/>
      <c r="H2" s="25"/>
    </row>
    <row r="3" spans="1:8" ht="13.9" x14ac:dyDescent="0.25">
      <c r="A3" s="21"/>
      <c r="B3" s="26"/>
      <c r="C3" s="26"/>
      <c r="D3" s="26"/>
      <c r="E3" s="26"/>
      <c r="F3" s="21"/>
      <c r="G3" s="21"/>
      <c r="H3" s="21"/>
    </row>
    <row r="4" spans="1:8" ht="13.9" x14ac:dyDescent="0.25">
      <c r="A4" s="9"/>
      <c r="B4" s="23"/>
      <c r="C4" s="23"/>
      <c r="D4" s="23"/>
      <c r="E4" s="23"/>
      <c r="F4" s="22"/>
      <c r="G4" s="9"/>
      <c r="H4" s="9"/>
    </row>
    <row r="5" spans="1:8" ht="13.9" x14ac:dyDescent="0.25">
      <c r="A5" s="9"/>
      <c r="B5" s="23"/>
      <c r="C5" s="23"/>
      <c r="D5" s="23"/>
      <c r="E5" s="23"/>
      <c r="F5" s="22"/>
      <c r="G5" s="9"/>
      <c r="H5" s="9"/>
    </row>
    <row r="6" spans="1:8" ht="13.9" x14ac:dyDescent="0.25">
      <c r="A6" s="9"/>
      <c r="B6" s="23"/>
      <c r="C6" s="23"/>
      <c r="D6" s="23"/>
      <c r="E6" s="23"/>
      <c r="F6" s="22"/>
      <c r="G6" s="9"/>
      <c r="H6" s="9"/>
    </row>
    <row r="7" spans="1:8" ht="13.9" x14ac:dyDescent="0.25">
      <c r="A7" s="9"/>
      <c r="B7" s="23"/>
      <c r="C7" s="23"/>
      <c r="D7" s="23"/>
      <c r="E7" s="23"/>
      <c r="F7" s="22"/>
      <c r="G7" s="9"/>
      <c r="H7" s="9"/>
    </row>
    <row r="8" spans="1:8" ht="13.9" x14ac:dyDescent="0.25">
      <c r="A8" s="9"/>
      <c r="B8" s="23"/>
      <c r="C8" s="23"/>
      <c r="D8" s="23"/>
      <c r="E8" s="23"/>
      <c r="F8" s="22"/>
      <c r="G8" s="9"/>
      <c r="H8" s="9"/>
    </row>
    <row r="9" spans="1:8" ht="13.9" x14ac:dyDescent="0.25">
      <c r="A9" s="9"/>
      <c r="B9" s="23"/>
      <c r="C9" s="23"/>
      <c r="D9" s="23"/>
      <c r="E9" s="23"/>
      <c r="F9" s="22"/>
      <c r="G9" s="9"/>
      <c r="H9" s="9"/>
    </row>
    <row r="10" spans="1:8" ht="13.9" x14ac:dyDescent="0.25">
      <c r="A10" s="9"/>
      <c r="B10" s="23"/>
      <c r="C10" s="23"/>
      <c r="D10" s="23"/>
      <c r="E10" s="23"/>
      <c r="F10" s="22"/>
      <c r="G10" s="9"/>
      <c r="H10" s="9"/>
    </row>
    <row r="11" spans="1:8" ht="13.9" x14ac:dyDescent="0.25">
      <c r="A11" s="9"/>
      <c r="B11" s="23"/>
      <c r="C11" s="23"/>
      <c r="D11" s="23"/>
      <c r="E11" s="23"/>
      <c r="F11" s="22"/>
      <c r="G11" s="9"/>
      <c r="H11" s="9"/>
    </row>
    <row r="12" spans="1:8" ht="13.9" x14ac:dyDescent="0.25">
      <c r="A12" s="9"/>
      <c r="B12" s="23"/>
      <c r="C12" s="23"/>
      <c r="D12" s="23"/>
      <c r="E12" s="23"/>
      <c r="F12" s="22"/>
      <c r="G12" s="9"/>
      <c r="H12" s="9"/>
    </row>
    <row r="13" spans="1:8" ht="13.9" x14ac:dyDescent="0.25">
      <c r="A13" s="9"/>
      <c r="B13" s="23"/>
      <c r="C13" s="23"/>
      <c r="D13" s="23"/>
      <c r="E13" s="23"/>
      <c r="F13" s="22"/>
      <c r="G13" s="9"/>
      <c r="H13" s="9"/>
    </row>
    <row r="14" spans="1:8" ht="13.9" x14ac:dyDescent="0.25">
      <c r="A14" s="9"/>
      <c r="B14" s="23"/>
      <c r="C14" s="23"/>
      <c r="D14" s="23"/>
      <c r="E14" s="23"/>
      <c r="F14" s="22"/>
      <c r="G14" s="9"/>
      <c r="H14" s="9"/>
    </row>
    <row r="15" spans="1:8" ht="13.9" x14ac:dyDescent="0.25">
      <c r="A15" s="9"/>
      <c r="B15" s="23"/>
      <c r="C15" s="23"/>
      <c r="D15" s="23"/>
      <c r="E15" s="23"/>
      <c r="F15" s="22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27" t="str">
        <f>Seznam!B51</f>
        <v>Ing. Josef Kameník</v>
      </c>
      <c r="C49" s="128"/>
      <c r="D49" s="129"/>
      <c r="E49" s="16" t="s">
        <v>10</v>
      </c>
      <c r="F49" s="130" t="str">
        <f>Seznam!F51</f>
        <v>Ing. Jan Dušek</v>
      </c>
      <c r="G49" s="128"/>
      <c r="H49" s="129"/>
    </row>
    <row r="50" spans="1:8" s="2" customFormat="1" ht="15" customHeight="1" thickTop="1" x14ac:dyDescent="0.2">
      <c r="A50" s="85" t="s">
        <v>11</v>
      </c>
      <c r="B50" s="86"/>
      <c r="C50" s="108" t="s">
        <v>13</v>
      </c>
      <c r="D50" s="131" t="str">
        <f>Seznam!D52</f>
        <v>Statutární město Karlovy Vary</v>
      </c>
      <c r="E50" s="132"/>
      <c r="F50" s="133"/>
      <c r="G50" s="16" t="s">
        <v>16</v>
      </c>
      <c r="H50" s="27" t="str">
        <f>Seznam!H52</f>
        <v>2024/21</v>
      </c>
    </row>
    <row r="51" spans="1:8" s="2" customFormat="1" ht="15" customHeight="1" x14ac:dyDescent="0.2">
      <c r="A51" s="87"/>
      <c r="B51" s="88"/>
      <c r="C51" s="109"/>
      <c r="D51" s="134"/>
      <c r="E51" s="135"/>
      <c r="F51" s="136"/>
      <c r="G51" s="16" t="s">
        <v>17</v>
      </c>
      <c r="H51" s="27" t="str">
        <f>Seznam!H53</f>
        <v>DSP</v>
      </c>
    </row>
    <row r="52" spans="1:8" s="2" customFormat="1" ht="15" customHeight="1" x14ac:dyDescent="0.2">
      <c r="A52" s="87"/>
      <c r="B52" s="88"/>
      <c r="C52" s="108" t="s">
        <v>14</v>
      </c>
      <c r="D52" s="131" t="str">
        <f>Seznam!D54</f>
        <v>Karlovy Vary, chodník U Imperiálu, opěrné zdi</v>
      </c>
      <c r="E52" s="132"/>
      <c r="F52" s="133"/>
      <c r="G52" s="16" t="s">
        <v>18</v>
      </c>
      <c r="H52" s="28">
        <f>Seznam!H54</f>
        <v>45504</v>
      </c>
    </row>
    <row r="53" spans="1:8" s="2" customFormat="1" ht="15" customHeight="1" x14ac:dyDescent="0.2">
      <c r="A53" s="89"/>
      <c r="B53" s="90"/>
      <c r="C53" s="109"/>
      <c r="D53" s="134"/>
      <c r="E53" s="135"/>
      <c r="F53" s="136"/>
      <c r="G53" s="29" t="s">
        <v>19</v>
      </c>
      <c r="H53" s="30" t="str">
        <f>Seznam!F5</f>
        <v>1:200</v>
      </c>
    </row>
    <row r="54" spans="1:8" s="2" customFormat="1" ht="15" customHeight="1" x14ac:dyDescent="0.2">
      <c r="A54" s="91" t="s">
        <v>12</v>
      </c>
      <c r="B54" s="92"/>
      <c r="C54" s="108" t="s">
        <v>15</v>
      </c>
      <c r="D54" s="131" t="str">
        <f>Seznam!D56</f>
        <v>D2   Dopravní část</v>
      </c>
      <c r="E54" s="132"/>
      <c r="F54" s="133"/>
      <c r="G54" s="29" t="s">
        <v>20</v>
      </c>
      <c r="H54" s="31" t="str">
        <f>Seznam!G6</f>
        <v>2</v>
      </c>
    </row>
    <row r="55" spans="1:8" s="2" customFormat="1" ht="15" customHeight="1" thickBot="1" x14ac:dyDescent="0.25">
      <c r="A55" s="93"/>
      <c r="B55" s="94"/>
      <c r="C55" s="109"/>
      <c r="D55" s="134"/>
      <c r="E55" s="135"/>
      <c r="F55" s="136"/>
      <c r="G55" s="101" t="e">
        <f>Seznam!#REF!</f>
        <v>#REF!</v>
      </c>
      <c r="H55" s="102"/>
    </row>
    <row r="56" spans="1:8" s="2" customFormat="1" ht="30" customHeight="1" thickTop="1" x14ac:dyDescent="0.2">
      <c r="A56" s="18"/>
      <c r="B56" s="143" t="e">
        <f>Seznam!#REF!</f>
        <v>#REF!</v>
      </c>
      <c r="C56" s="144"/>
      <c r="D56" s="144"/>
      <c r="E56" s="144"/>
      <c r="F56" s="145"/>
      <c r="G56" s="103"/>
      <c r="H56" s="10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E66" sqref="E6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0"/>
      <c r="F2" s="25"/>
      <c r="G2" s="25"/>
      <c r="H2" s="25"/>
    </row>
    <row r="3" spans="1:8" ht="13.9" x14ac:dyDescent="0.25">
      <c r="A3" s="21"/>
      <c r="B3" s="26"/>
      <c r="C3" s="26"/>
      <c r="D3" s="26"/>
      <c r="E3" s="26"/>
      <c r="F3" s="21"/>
      <c r="G3" s="21"/>
      <c r="H3" s="21"/>
    </row>
    <row r="4" spans="1:8" ht="13.9" x14ac:dyDescent="0.25">
      <c r="A4" s="9"/>
      <c r="B4" s="23"/>
      <c r="C4" s="23"/>
      <c r="D4" s="23"/>
      <c r="E4" s="23"/>
      <c r="F4" s="22"/>
      <c r="G4" s="9"/>
      <c r="H4" s="9"/>
    </row>
    <row r="5" spans="1:8" ht="13.9" x14ac:dyDescent="0.25">
      <c r="A5" s="9"/>
      <c r="B5" s="23"/>
      <c r="C5" s="23"/>
      <c r="D5" s="23"/>
      <c r="E5" s="23"/>
      <c r="F5" s="22"/>
      <c r="G5" s="9"/>
      <c r="H5" s="9"/>
    </row>
    <row r="6" spans="1:8" ht="13.9" x14ac:dyDescent="0.25">
      <c r="A6" s="9"/>
      <c r="B6" s="23"/>
      <c r="C6" s="23"/>
      <c r="D6" s="23"/>
      <c r="E6" s="23"/>
      <c r="F6" s="22"/>
      <c r="G6" s="9"/>
      <c r="H6" s="9"/>
    </row>
    <row r="7" spans="1:8" ht="13.9" x14ac:dyDescent="0.25">
      <c r="A7" s="9"/>
      <c r="B7" s="23"/>
      <c r="C7" s="23"/>
      <c r="D7" s="23"/>
      <c r="E7" s="23"/>
      <c r="F7" s="22"/>
      <c r="G7" s="9"/>
      <c r="H7" s="9"/>
    </row>
    <row r="8" spans="1:8" ht="13.9" x14ac:dyDescent="0.25">
      <c r="A8" s="9"/>
      <c r="B8" s="23"/>
      <c r="C8" s="23"/>
      <c r="D8" s="23"/>
      <c r="E8" s="23"/>
      <c r="F8" s="22"/>
      <c r="G8" s="9"/>
      <c r="H8" s="9"/>
    </row>
    <row r="9" spans="1:8" ht="13.9" x14ac:dyDescent="0.25">
      <c r="A9" s="9"/>
      <c r="B9" s="23"/>
      <c r="C9" s="23"/>
      <c r="D9" s="23"/>
      <c r="E9" s="23"/>
      <c r="F9" s="22"/>
      <c r="G9" s="9"/>
      <c r="H9" s="9"/>
    </row>
    <row r="10" spans="1:8" ht="13.9" x14ac:dyDescent="0.25">
      <c r="A10" s="9"/>
      <c r="B10" s="23"/>
      <c r="C10" s="23"/>
      <c r="D10" s="23"/>
      <c r="E10" s="23"/>
      <c r="F10" s="22"/>
      <c r="G10" s="9"/>
      <c r="H10" s="9"/>
    </row>
    <row r="11" spans="1:8" ht="13.9" x14ac:dyDescent="0.25">
      <c r="A11" s="9"/>
      <c r="B11" s="23"/>
      <c r="C11" s="23"/>
      <c r="D11" s="23"/>
      <c r="E11" s="23"/>
      <c r="F11" s="22"/>
      <c r="G11" s="9"/>
      <c r="H11" s="9"/>
    </row>
    <row r="12" spans="1:8" ht="13.9" x14ac:dyDescent="0.25">
      <c r="A12" s="9"/>
      <c r="B12" s="23"/>
      <c r="C12" s="23"/>
      <c r="D12" s="23"/>
      <c r="E12" s="23"/>
      <c r="F12" s="22"/>
      <c r="G12" s="9"/>
      <c r="H12" s="9"/>
    </row>
    <row r="13" spans="1:8" ht="13.9" x14ac:dyDescent="0.25">
      <c r="A13" s="9"/>
      <c r="B13" s="23"/>
      <c r="C13" s="23"/>
      <c r="D13" s="23"/>
      <c r="E13" s="23"/>
      <c r="F13" s="22"/>
      <c r="G13" s="9"/>
      <c r="H13" s="9"/>
    </row>
    <row r="14" spans="1:8" ht="13.9" x14ac:dyDescent="0.25">
      <c r="A14" s="9"/>
      <c r="B14" s="23"/>
      <c r="C14" s="23"/>
      <c r="D14" s="23"/>
      <c r="E14" s="23"/>
      <c r="F14" s="22"/>
      <c r="G14" s="9"/>
      <c r="H14" s="9"/>
    </row>
    <row r="15" spans="1:8" ht="13.9" x14ac:dyDescent="0.25">
      <c r="A15" s="9"/>
      <c r="B15" s="23"/>
      <c r="C15" s="23"/>
      <c r="D15" s="23"/>
      <c r="E15" s="23"/>
      <c r="F15" s="22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27" t="str">
        <f>Seznam!B51</f>
        <v>Ing. Josef Kameník</v>
      </c>
      <c r="C49" s="128"/>
      <c r="D49" s="129"/>
      <c r="E49" s="16" t="s">
        <v>10</v>
      </c>
      <c r="F49" s="130" t="str">
        <f>Seznam!F51</f>
        <v>Ing. Jan Dušek</v>
      </c>
      <c r="G49" s="128"/>
      <c r="H49" s="129"/>
    </row>
    <row r="50" spans="1:8" s="2" customFormat="1" ht="15" customHeight="1" thickTop="1" x14ac:dyDescent="0.2">
      <c r="A50" s="85" t="s">
        <v>11</v>
      </c>
      <c r="B50" s="86"/>
      <c r="C50" s="108" t="s">
        <v>13</v>
      </c>
      <c r="D50" s="131" t="str">
        <f>Seznam!D52</f>
        <v>Statutární město Karlovy Vary</v>
      </c>
      <c r="E50" s="132"/>
      <c r="F50" s="133"/>
      <c r="G50" s="16" t="s">
        <v>16</v>
      </c>
      <c r="H50" s="27" t="str">
        <f>Seznam!H52</f>
        <v>2024/21</v>
      </c>
    </row>
    <row r="51" spans="1:8" s="2" customFormat="1" ht="15" customHeight="1" x14ac:dyDescent="0.2">
      <c r="A51" s="87"/>
      <c r="B51" s="88"/>
      <c r="C51" s="109"/>
      <c r="D51" s="134"/>
      <c r="E51" s="135"/>
      <c r="F51" s="136"/>
      <c r="G51" s="16" t="s">
        <v>17</v>
      </c>
      <c r="H51" s="27" t="str">
        <f>Seznam!H53</f>
        <v>DSP</v>
      </c>
    </row>
    <row r="52" spans="1:8" s="2" customFormat="1" ht="15" customHeight="1" x14ac:dyDescent="0.2">
      <c r="A52" s="87"/>
      <c r="B52" s="88"/>
      <c r="C52" s="108" t="s">
        <v>14</v>
      </c>
      <c r="D52" s="131" t="str">
        <f>Seznam!D54</f>
        <v>Karlovy Vary, chodník U Imperiálu, opěrné zdi</v>
      </c>
      <c r="E52" s="132"/>
      <c r="F52" s="133"/>
      <c r="G52" s="16" t="s">
        <v>18</v>
      </c>
      <c r="H52" s="28">
        <f>Seznam!H54</f>
        <v>45504</v>
      </c>
    </row>
    <row r="53" spans="1:8" s="2" customFormat="1" ht="15" customHeight="1" x14ac:dyDescent="0.2">
      <c r="A53" s="89"/>
      <c r="B53" s="90"/>
      <c r="C53" s="109"/>
      <c r="D53" s="134"/>
      <c r="E53" s="135"/>
      <c r="F53" s="136"/>
      <c r="G53" s="29" t="s">
        <v>19</v>
      </c>
      <c r="H53" s="30" t="str">
        <f>Seznam!F6</f>
        <v>1:50</v>
      </c>
    </row>
    <row r="54" spans="1:8" s="2" customFormat="1" ht="15" customHeight="1" x14ac:dyDescent="0.2">
      <c r="A54" s="91" t="s">
        <v>12</v>
      </c>
      <c r="B54" s="92"/>
      <c r="C54" s="108" t="s">
        <v>15</v>
      </c>
      <c r="D54" s="131" t="str">
        <f>Seznam!D56</f>
        <v>D2   Dopravní část</v>
      </c>
      <c r="E54" s="132"/>
      <c r="F54" s="133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3"/>
      <c r="B55" s="94"/>
      <c r="C55" s="109"/>
      <c r="D55" s="134"/>
      <c r="E55" s="135"/>
      <c r="F55" s="136"/>
      <c r="G55" s="101" t="e">
        <f>Seznam!#REF!</f>
        <v>#REF!</v>
      </c>
      <c r="H55" s="102"/>
    </row>
    <row r="56" spans="1:8" s="2" customFormat="1" ht="30" customHeight="1" thickTop="1" x14ac:dyDescent="0.2">
      <c r="A56" s="18"/>
      <c r="B56" s="143" t="e">
        <f>Seznam!#REF!</f>
        <v>#REF!</v>
      </c>
      <c r="C56" s="144"/>
      <c r="D56" s="144"/>
      <c r="E56" s="144"/>
      <c r="F56" s="145"/>
      <c r="G56" s="103"/>
      <c r="H56" s="10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5" workbookViewId="0">
      <selection activeCell="D60" sqref="D6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22" t="s">
        <v>41</v>
      </c>
      <c r="B1" s="123"/>
      <c r="C1" s="123"/>
      <c r="D1" s="123"/>
      <c r="E1" s="3" t="s">
        <v>0</v>
      </c>
      <c r="F1" s="146"/>
      <c r="G1" s="146"/>
      <c r="H1" s="147"/>
    </row>
    <row r="2" spans="1:8" ht="18" customHeight="1" x14ac:dyDescent="0.2">
      <c r="A2" s="5" t="s">
        <v>1</v>
      </c>
      <c r="B2" s="148" t="s">
        <v>2</v>
      </c>
      <c r="C2" s="149"/>
      <c r="D2" s="149"/>
      <c r="E2" s="150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51"/>
      <c r="C3" s="152"/>
      <c r="D3" s="152"/>
      <c r="E3" s="153"/>
      <c r="F3" s="13"/>
      <c r="G3" s="6"/>
      <c r="H3" s="7"/>
    </row>
    <row r="4" spans="1:8" ht="13.9" x14ac:dyDescent="0.25">
      <c r="A4" s="8"/>
      <c r="B4" s="154"/>
      <c r="C4" s="155"/>
      <c r="D4" s="155"/>
      <c r="E4" s="156"/>
      <c r="F4" s="14"/>
      <c r="G4" s="8"/>
      <c r="H4" s="10"/>
    </row>
    <row r="5" spans="1:8" ht="13.9" x14ac:dyDescent="0.25">
      <c r="A5" s="8"/>
      <c r="B5" s="154"/>
      <c r="C5" s="155"/>
      <c r="D5" s="155"/>
      <c r="E5" s="156"/>
      <c r="F5" s="14"/>
      <c r="G5" s="8"/>
      <c r="H5" s="10"/>
    </row>
    <row r="6" spans="1:8" ht="13.9" x14ac:dyDescent="0.25">
      <c r="A6" s="8"/>
      <c r="B6" s="154"/>
      <c r="C6" s="155"/>
      <c r="D6" s="155"/>
      <c r="E6" s="156"/>
      <c r="F6" s="14"/>
      <c r="G6" s="8"/>
      <c r="H6" s="10"/>
    </row>
    <row r="7" spans="1:8" x14ac:dyDescent="0.2">
      <c r="B7" s="154"/>
      <c r="C7" s="155"/>
      <c r="D7" s="155"/>
      <c r="E7" s="156"/>
      <c r="F7" s="14"/>
      <c r="G7" s="8"/>
      <c r="H7" s="10"/>
    </row>
    <row r="8" spans="1:8" ht="13.9" x14ac:dyDescent="0.25">
      <c r="A8" s="8"/>
      <c r="B8" s="154"/>
      <c r="C8" s="155"/>
      <c r="D8" s="155"/>
      <c r="E8" s="156"/>
      <c r="F8" s="14"/>
      <c r="G8" s="8"/>
      <c r="H8" s="10"/>
    </row>
    <row r="9" spans="1:8" ht="13.9" x14ac:dyDescent="0.25">
      <c r="A9" s="8"/>
      <c r="B9" s="34"/>
      <c r="C9" s="35"/>
      <c r="D9" s="35"/>
      <c r="E9" s="36"/>
      <c r="F9" s="14"/>
      <c r="G9" s="8"/>
      <c r="H9" s="10"/>
    </row>
    <row r="10" spans="1:8" ht="13.9" x14ac:dyDescent="0.25">
      <c r="A10" s="8"/>
      <c r="B10" s="34"/>
      <c r="C10" s="35"/>
      <c r="D10" s="35"/>
      <c r="E10" s="36"/>
      <c r="F10" s="14"/>
      <c r="G10" s="8"/>
      <c r="H10" s="10"/>
    </row>
    <row r="11" spans="1:8" ht="13.9" x14ac:dyDescent="0.25">
      <c r="A11" s="8"/>
      <c r="B11" s="34"/>
      <c r="C11" s="35"/>
      <c r="D11" s="35"/>
      <c r="E11" s="36"/>
      <c r="F11" s="14"/>
      <c r="G11" s="8"/>
      <c r="H11" s="10"/>
    </row>
    <row r="12" spans="1:8" ht="13.9" x14ac:dyDescent="0.25">
      <c r="A12" s="8"/>
      <c r="B12" s="34"/>
      <c r="C12" s="35"/>
      <c r="D12" s="35"/>
      <c r="E12" s="36"/>
      <c r="F12" s="14"/>
      <c r="G12" s="8"/>
      <c r="H12" s="10"/>
    </row>
    <row r="13" spans="1:8" ht="13.9" x14ac:dyDescent="0.25">
      <c r="A13" s="8"/>
      <c r="B13" s="34"/>
      <c r="C13" s="35"/>
      <c r="D13" s="35"/>
      <c r="E13" s="36"/>
      <c r="F13" s="14"/>
      <c r="G13" s="8"/>
      <c r="H13" s="10"/>
    </row>
    <row r="14" spans="1:8" ht="13.9" x14ac:dyDescent="0.25">
      <c r="A14" s="11"/>
      <c r="B14" s="157"/>
      <c r="C14" s="158"/>
      <c r="D14" s="158"/>
      <c r="E14" s="159"/>
      <c r="F14" s="15"/>
      <c r="G14" s="11"/>
      <c r="H14" s="12"/>
    </row>
    <row r="15" spans="1:8" ht="13.9" x14ac:dyDescent="0.25">
      <c r="A15" s="9"/>
      <c r="B15" s="23"/>
      <c r="C15" s="23"/>
      <c r="D15" s="23"/>
      <c r="E15" s="23"/>
      <c r="F15" s="22"/>
      <c r="G15" s="9"/>
      <c r="H15" s="9"/>
    </row>
    <row r="43" spans="7:7" x14ac:dyDescent="0.2">
      <c r="G43" s="1" t="s">
        <v>21</v>
      </c>
    </row>
    <row r="49" spans="1:8" s="2" customFormat="1" ht="26.45" customHeight="1" thickBot="1" x14ac:dyDescent="0.25">
      <c r="A49" s="17" t="s">
        <v>9</v>
      </c>
      <c r="B49" s="127" t="str">
        <f>Seznam!B51</f>
        <v>Ing. Josef Kameník</v>
      </c>
      <c r="C49" s="128"/>
      <c r="D49" s="129"/>
      <c r="E49" s="16" t="s">
        <v>10</v>
      </c>
      <c r="F49" s="130" t="str">
        <f>Seznam!F51</f>
        <v>Ing. Jan Dušek</v>
      </c>
      <c r="G49" s="128"/>
      <c r="H49" s="129"/>
    </row>
    <row r="50" spans="1:8" s="2" customFormat="1" ht="15" customHeight="1" thickTop="1" x14ac:dyDescent="0.2">
      <c r="A50" s="85" t="s">
        <v>11</v>
      </c>
      <c r="B50" s="86"/>
      <c r="C50" s="108" t="s">
        <v>13</v>
      </c>
      <c r="D50" s="131" t="str">
        <f>Seznam!D52</f>
        <v>Statutární město Karlovy Vary</v>
      </c>
      <c r="E50" s="132"/>
      <c r="F50" s="133"/>
      <c r="G50" s="16" t="s">
        <v>16</v>
      </c>
      <c r="H50" s="27" t="str">
        <f>Seznam!H52</f>
        <v>2024/21</v>
      </c>
    </row>
    <row r="51" spans="1:8" s="2" customFormat="1" ht="15" customHeight="1" x14ac:dyDescent="0.2">
      <c r="A51" s="87"/>
      <c r="B51" s="88"/>
      <c r="C51" s="109"/>
      <c r="D51" s="134"/>
      <c r="E51" s="135"/>
      <c r="F51" s="136"/>
      <c r="G51" s="16" t="s">
        <v>17</v>
      </c>
      <c r="H51" s="27" t="str">
        <f>Seznam!H53</f>
        <v>DSP</v>
      </c>
    </row>
    <row r="52" spans="1:8" s="2" customFormat="1" ht="15" customHeight="1" x14ac:dyDescent="0.2">
      <c r="A52" s="87"/>
      <c r="B52" s="88"/>
      <c r="C52" s="108" t="s">
        <v>14</v>
      </c>
      <c r="D52" s="131" t="str">
        <f>Seznam!D54</f>
        <v>Karlovy Vary, chodník U Imperiálu, opěrné zdi</v>
      </c>
      <c r="E52" s="132"/>
      <c r="F52" s="133"/>
      <c r="G52" s="16" t="s">
        <v>18</v>
      </c>
      <c r="H52" s="28">
        <f>Seznam!H54</f>
        <v>45504</v>
      </c>
    </row>
    <row r="53" spans="1:8" s="2" customFormat="1" ht="15" customHeight="1" x14ac:dyDescent="0.2">
      <c r="A53" s="89"/>
      <c r="B53" s="90"/>
      <c r="C53" s="109"/>
      <c r="D53" s="134"/>
      <c r="E53" s="135"/>
      <c r="F53" s="136"/>
      <c r="G53" s="29" t="s">
        <v>19</v>
      </c>
      <c r="H53" s="30" t="str">
        <f>Seznam!F7</f>
        <v>1:100</v>
      </c>
    </row>
    <row r="54" spans="1:8" s="2" customFormat="1" ht="15" customHeight="1" x14ac:dyDescent="0.2">
      <c r="A54" s="91" t="s">
        <v>12</v>
      </c>
      <c r="B54" s="92"/>
      <c r="C54" s="108" t="s">
        <v>15</v>
      </c>
      <c r="D54" s="131" t="str">
        <f>Seznam!D56</f>
        <v>D2   Dopravní část</v>
      </c>
      <c r="E54" s="132"/>
      <c r="F54" s="133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3"/>
      <c r="B55" s="94"/>
      <c r="C55" s="109"/>
      <c r="D55" s="134"/>
      <c r="E55" s="135"/>
      <c r="F55" s="136"/>
      <c r="G55" s="101" t="e">
        <f>Seznam!#REF!</f>
        <v>#REF!</v>
      </c>
      <c r="H55" s="102"/>
    </row>
    <row r="56" spans="1:8" s="2" customFormat="1" ht="30" customHeight="1" thickTop="1" x14ac:dyDescent="0.2">
      <c r="A56" s="18"/>
      <c r="B56" s="143" t="e">
        <f>Seznam!#REF!</f>
        <v>#REF!</v>
      </c>
      <c r="C56" s="144"/>
      <c r="D56" s="144"/>
      <c r="E56" s="144"/>
      <c r="F56" s="145"/>
      <c r="G56" s="103"/>
      <c r="H56" s="104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7" workbookViewId="0">
      <selection activeCell="B49" sqref="B49:D49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122" t="s">
        <v>41</v>
      </c>
      <c r="B1" s="123"/>
      <c r="C1" s="123"/>
      <c r="D1" s="123"/>
      <c r="E1" s="3" t="s">
        <v>0</v>
      </c>
      <c r="F1" s="146"/>
      <c r="G1" s="146"/>
      <c r="H1" s="147"/>
    </row>
    <row r="2" spans="1:8" ht="18" customHeight="1" x14ac:dyDescent="0.2">
      <c r="A2" s="5" t="s">
        <v>1</v>
      </c>
      <c r="B2" s="148" t="s">
        <v>2</v>
      </c>
      <c r="C2" s="149"/>
      <c r="D2" s="149"/>
      <c r="E2" s="150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51"/>
      <c r="C3" s="152"/>
      <c r="D3" s="152"/>
      <c r="E3" s="153"/>
      <c r="F3" s="13"/>
      <c r="G3" s="6"/>
      <c r="H3" s="7"/>
    </row>
    <row r="4" spans="1:8" x14ac:dyDescent="0.2">
      <c r="A4" s="8"/>
      <c r="B4" s="154"/>
      <c r="C4" s="155"/>
      <c r="D4" s="155"/>
      <c r="E4" s="156"/>
      <c r="F4" s="14"/>
      <c r="G4" s="8"/>
      <c r="H4" s="10"/>
    </row>
    <row r="5" spans="1:8" x14ac:dyDescent="0.2">
      <c r="A5" s="8"/>
      <c r="B5" s="154"/>
      <c r="C5" s="155"/>
      <c r="D5" s="155"/>
      <c r="E5" s="156"/>
      <c r="F5" s="14"/>
      <c r="G5" s="8"/>
      <c r="H5" s="10"/>
    </row>
    <row r="6" spans="1:8" x14ac:dyDescent="0.2">
      <c r="A6" s="8"/>
      <c r="B6" s="154"/>
      <c r="C6" s="155"/>
      <c r="D6" s="155"/>
      <c r="E6" s="156"/>
      <c r="F6" s="14"/>
      <c r="G6" s="8"/>
      <c r="H6" s="10"/>
    </row>
    <row r="7" spans="1:8" x14ac:dyDescent="0.2">
      <c r="B7" s="154"/>
      <c r="C7" s="155"/>
      <c r="D7" s="155"/>
      <c r="E7" s="156"/>
      <c r="F7" s="14"/>
      <c r="G7" s="8"/>
      <c r="H7" s="10"/>
    </row>
    <row r="8" spans="1:8" x14ac:dyDescent="0.2">
      <c r="A8" s="8"/>
      <c r="B8" s="154"/>
      <c r="C8" s="155"/>
      <c r="D8" s="155"/>
      <c r="E8" s="156"/>
      <c r="F8" s="14"/>
      <c r="G8" s="8"/>
      <c r="H8" s="10"/>
    </row>
    <row r="9" spans="1:8" x14ac:dyDescent="0.2">
      <c r="A9" s="8"/>
      <c r="B9" s="34"/>
      <c r="C9" s="35"/>
      <c r="D9" s="35"/>
      <c r="E9" s="36"/>
      <c r="F9" s="14"/>
      <c r="G9" s="8"/>
      <c r="H9" s="10"/>
    </row>
    <row r="10" spans="1:8" x14ac:dyDescent="0.2">
      <c r="A10" s="8"/>
      <c r="B10" s="34"/>
      <c r="C10" s="35"/>
      <c r="D10" s="35"/>
      <c r="E10" s="36"/>
      <c r="F10" s="14"/>
      <c r="G10" s="8"/>
      <c r="H10" s="10"/>
    </row>
    <row r="11" spans="1:8" x14ac:dyDescent="0.2">
      <c r="A11" s="8"/>
      <c r="B11" s="34"/>
      <c r="C11" s="35"/>
      <c r="D11" s="35"/>
      <c r="E11" s="36"/>
      <c r="F11" s="14"/>
      <c r="G11" s="8"/>
      <c r="H11" s="10"/>
    </row>
    <row r="12" spans="1:8" x14ac:dyDescent="0.2">
      <c r="A12" s="8"/>
      <c r="B12" s="34"/>
      <c r="C12" s="35"/>
      <c r="D12" s="35"/>
      <c r="E12" s="36"/>
      <c r="F12" s="14"/>
      <c r="G12" s="8"/>
      <c r="H12" s="10"/>
    </row>
    <row r="13" spans="1:8" x14ac:dyDescent="0.2">
      <c r="A13" s="8"/>
      <c r="B13" s="34"/>
      <c r="C13" s="35"/>
      <c r="D13" s="35"/>
      <c r="E13" s="36"/>
      <c r="F13" s="14"/>
      <c r="G13" s="8"/>
      <c r="H13" s="10"/>
    </row>
    <row r="14" spans="1:8" x14ac:dyDescent="0.2">
      <c r="A14" s="11"/>
      <c r="B14" s="157"/>
      <c r="C14" s="158"/>
      <c r="D14" s="158"/>
      <c r="E14" s="159"/>
      <c r="F14" s="15"/>
      <c r="G14" s="11"/>
      <c r="H14" s="12"/>
    </row>
    <row r="15" spans="1:8" x14ac:dyDescent="0.2">
      <c r="A15" s="9"/>
      <c r="B15" s="23"/>
      <c r="C15" s="23"/>
      <c r="D15" s="23"/>
      <c r="E15" s="23"/>
      <c r="F15" s="22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95" t="s">
        <v>42</v>
      </c>
      <c r="C49" s="106"/>
      <c r="D49" s="107"/>
      <c r="E49" s="16" t="s">
        <v>10</v>
      </c>
      <c r="F49" s="130" t="str">
        <f>Seznam!F51</f>
        <v>Ing. Jan Dušek</v>
      </c>
      <c r="G49" s="128"/>
      <c r="H49" s="129"/>
    </row>
    <row r="50" spans="1:8" s="2" customFormat="1" ht="15" customHeight="1" thickTop="1" x14ac:dyDescent="0.2">
      <c r="A50" s="85" t="s">
        <v>11</v>
      </c>
      <c r="B50" s="86"/>
      <c r="C50" s="108" t="s">
        <v>13</v>
      </c>
      <c r="D50" s="131" t="str">
        <f>Seznam!D52</f>
        <v>Statutární město Karlovy Vary</v>
      </c>
      <c r="E50" s="132"/>
      <c r="F50" s="133"/>
      <c r="G50" s="16" t="s">
        <v>16</v>
      </c>
      <c r="H50" s="27" t="str">
        <f>Seznam!H52</f>
        <v>2024/21</v>
      </c>
    </row>
    <row r="51" spans="1:8" s="2" customFormat="1" ht="15" customHeight="1" x14ac:dyDescent="0.2">
      <c r="A51" s="87"/>
      <c r="B51" s="88"/>
      <c r="C51" s="109"/>
      <c r="D51" s="134"/>
      <c r="E51" s="135"/>
      <c r="F51" s="136"/>
      <c r="G51" s="16" t="s">
        <v>17</v>
      </c>
      <c r="H51" s="27" t="str">
        <f>Seznam!H53</f>
        <v>DSP</v>
      </c>
    </row>
    <row r="52" spans="1:8" s="2" customFormat="1" ht="15" customHeight="1" x14ac:dyDescent="0.2">
      <c r="A52" s="87"/>
      <c r="B52" s="88"/>
      <c r="C52" s="108" t="s">
        <v>14</v>
      </c>
      <c r="D52" s="160" t="str">
        <f>Seznam!D54</f>
        <v>Karlovy Vary, chodník U Imperiálu, opěrné zdi</v>
      </c>
      <c r="E52" s="161"/>
      <c r="F52" s="162"/>
      <c r="G52" s="16" t="s">
        <v>18</v>
      </c>
      <c r="H52" s="28">
        <f>Seznam!H54</f>
        <v>45504</v>
      </c>
    </row>
    <row r="53" spans="1:8" s="2" customFormat="1" ht="15" customHeight="1" x14ac:dyDescent="0.2">
      <c r="A53" s="89"/>
      <c r="B53" s="90"/>
      <c r="C53" s="109"/>
      <c r="D53" s="163"/>
      <c r="E53" s="164"/>
      <c r="F53" s="165"/>
      <c r="G53" s="29" t="s">
        <v>19</v>
      </c>
      <c r="H53" s="30">
        <f>Seznam!F8</f>
        <v>0</v>
      </c>
    </row>
    <row r="54" spans="1:8" s="2" customFormat="1" ht="15" customHeight="1" x14ac:dyDescent="0.2">
      <c r="A54" s="91" t="s">
        <v>12</v>
      </c>
      <c r="B54" s="92"/>
      <c r="C54" s="108" t="s">
        <v>15</v>
      </c>
      <c r="D54" s="160" t="str">
        <f>Seznam!D56</f>
        <v>D2   Dopravní část</v>
      </c>
      <c r="E54" s="161"/>
      <c r="F54" s="162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3"/>
      <c r="B55" s="94"/>
      <c r="C55" s="109"/>
      <c r="D55" s="163"/>
      <c r="E55" s="164"/>
      <c r="F55" s="165"/>
      <c r="G55" s="101" t="e">
        <f>Seznam!#REF!</f>
        <v>#REF!</v>
      </c>
      <c r="H55" s="102"/>
    </row>
    <row r="56" spans="1:8" s="2" customFormat="1" ht="30" customHeight="1" thickTop="1" x14ac:dyDescent="0.2">
      <c r="A56" s="18"/>
      <c r="B56" s="143" t="e">
        <f>Seznam!#REF!</f>
        <v>#REF!</v>
      </c>
      <c r="C56" s="144"/>
      <c r="D56" s="144"/>
      <c r="E56" s="144"/>
      <c r="F56" s="145"/>
      <c r="G56" s="103"/>
      <c r="H56" s="104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34" workbookViewId="0">
      <selection activeCell="L50" sqref="L50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66" t="s">
        <v>41</v>
      </c>
      <c r="B1" s="167"/>
      <c r="C1" s="167"/>
      <c r="D1" s="168"/>
      <c r="E1" s="3" t="s">
        <v>0</v>
      </c>
      <c r="F1" s="169"/>
      <c r="G1" s="169"/>
      <c r="H1" s="170"/>
    </row>
    <row r="2" spans="1:8" ht="18" customHeight="1" x14ac:dyDescent="0.2">
      <c r="A2" s="5" t="s">
        <v>1</v>
      </c>
      <c r="B2" s="148" t="s">
        <v>2</v>
      </c>
      <c r="C2" s="149"/>
      <c r="D2" s="149"/>
      <c r="E2" s="150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151" t="s">
        <v>23</v>
      </c>
      <c r="C3" s="152"/>
      <c r="D3" s="152"/>
      <c r="E3" s="153"/>
      <c r="F3" s="13"/>
      <c r="G3" s="6"/>
      <c r="H3" s="7"/>
    </row>
    <row r="4" spans="1:8" x14ac:dyDescent="0.2">
      <c r="A4" s="8" t="s">
        <v>24</v>
      </c>
      <c r="B4" s="154" t="s">
        <v>25</v>
      </c>
      <c r="C4" s="155"/>
      <c r="D4" s="155"/>
      <c r="E4" s="156"/>
      <c r="F4" s="14" t="s">
        <v>26</v>
      </c>
      <c r="G4" s="8"/>
      <c r="H4" s="10"/>
    </row>
    <row r="5" spans="1:8" x14ac:dyDescent="0.2">
      <c r="A5" s="8" t="s">
        <v>7</v>
      </c>
      <c r="B5" s="154" t="s">
        <v>27</v>
      </c>
      <c r="C5" s="155"/>
      <c r="D5" s="155"/>
      <c r="E5" s="156"/>
      <c r="F5" s="14" t="s">
        <v>8</v>
      </c>
      <c r="G5" s="8"/>
      <c r="H5" s="10"/>
    </row>
    <row r="6" spans="1:8" x14ac:dyDescent="0.2">
      <c r="A6" s="8" t="s">
        <v>29</v>
      </c>
      <c r="B6" s="154" t="s">
        <v>28</v>
      </c>
      <c r="C6" s="155"/>
      <c r="D6" s="155"/>
      <c r="E6" s="156"/>
      <c r="F6" s="14"/>
      <c r="G6" s="8"/>
      <c r="H6" s="10"/>
    </row>
    <row r="7" spans="1:8" x14ac:dyDescent="0.2">
      <c r="A7" s="8" t="s">
        <v>30</v>
      </c>
      <c r="B7" s="154" t="s">
        <v>31</v>
      </c>
      <c r="C7" s="155"/>
      <c r="D7" s="155"/>
      <c r="E7" s="156"/>
      <c r="F7" s="14"/>
      <c r="G7" s="8"/>
      <c r="H7" s="10"/>
    </row>
    <row r="8" spans="1:8" x14ac:dyDescent="0.2">
      <c r="A8" s="8" t="s">
        <v>32</v>
      </c>
      <c r="B8" s="154" t="s">
        <v>33</v>
      </c>
      <c r="C8" s="155"/>
      <c r="D8" s="155"/>
      <c r="E8" s="156"/>
      <c r="F8" s="14"/>
      <c r="G8" s="8"/>
      <c r="H8" s="10"/>
    </row>
    <row r="9" spans="1:8" x14ac:dyDescent="0.2">
      <c r="A9" s="8" t="s">
        <v>34</v>
      </c>
      <c r="B9" s="154" t="s">
        <v>35</v>
      </c>
      <c r="C9" s="155"/>
      <c r="D9" s="155"/>
      <c r="E9" s="156"/>
      <c r="F9" s="14"/>
      <c r="G9" s="8"/>
      <c r="H9" s="10"/>
    </row>
    <row r="10" spans="1:8" x14ac:dyDescent="0.2">
      <c r="A10" s="8" t="s">
        <v>36</v>
      </c>
      <c r="B10" s="154" t="s">
        <v>37</v>
      </c>
      <c r="C10" s="155"/>
      <c r="D10" s="155"/>
      <c r="E10" s="156"/>
      <c r="F10" s="14"/>
      <c r="G10" s="8"/>
      <c r="H10" s="10"/>
    </row>
    <row r="11" spans="1:8" x14ac:dyDescent="0.2">
      <c r="A11" s="8" t="s">
        <v>38</v>
      </c>
      <c r="B11" s="154" t="s">
        <v>39</v>
      </c>
      <c r="C11" s="155"/>
      <c r="D11" s="155"/>
      <c r="E11" s="156"/>
      <c r="F11" s="14"/>
      <c r="G11" s="8"/>
      <c r="H11" s="10"/>
    </row>
    <row r="12" spans="1:8" x14ac:dyDescent="0.2">
      <c r="A12" s="8"/>
      <c r="B12" s="154"/>
      <c r="C12" s="155"/>
      <c r="D12" s="155"/>
      <c r="E12" s="156"/>
      <c r="F12" s="14"/>
      <c r="G12" s="8"/>
      <c r="H12" s="10"/>
    </row>
    <row r="13" spans="1:8" x14ac:dyDescent="0.2">
      <c r="A13" s="8"/>
      <c r="B13" s="154"/>
      <c r="C13" s="155"/>
      <c r="D13" s="155"/>
      <c r="E13" s="156"/>
      <c r="F13" s="14"/>
      <c r="G13" s="8"/>
      <c r="H13" s="10"/>
    </row>
    <row r="14" spans="1:8" x14ac:dyDescent="0.2">
      <c r="A14" s="11"/>
      <c r="B14" s="157"/>
      <c r="C14" s="158"/>
      <c r="D14" s="158"/>
      <c r="E14" s="159"/>
      <c r="F14" s="15"/>
      <c r="G14" s="11"/>
      <c r="H14" s="12"/>
    </row>
    <row r="15" spans="1:8" x14ac:dyDescent="0.2">
      <c r="A15" s="9"/>
      <c r="B15" s="23"/>
      <c r="C15" s="23"/>
      <c r="D15" s="23"/>
      <c r="E15" s="23"/>
      <c r="F15" s="22"/>
      <c r="G15" s="9"/>
      <c r="H15" s="9"/>
    </row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7" t="s">
        <v>9</v>
      </c>
      <c r="B49" s="127" t="str">
        <f>Seznam!B51</f>
        <v>Ing. Josef Kameník</v>
      </c>
      <c r="C49" s="128"/>
      <c r="D49" s="129"/>
      <c r="E49" s="16" t="s">
        <v>10</v>
      </c>
      <c r="F49" s="130" t="str">
        <f>Seznam!F51</f>
        <v>Ing. Jan Dušek</v>
      </c>
      <c r="G49" s="128"/>
      <c r="H49" s="129"/>
    </row>
    <row r="50" spans="1:8" s="2" customFormat="1" ht="15" customHeight="1" thickTop="1" x14ac:dyDescent="0.2">
      <c r="A50" s="85" t="s">
        <v>11</v>
      </c>
      <c r="B50" s="86"/>
      <c r="C50" s="108" t="s">
        <v>13</v>
      </c>
      <c r="D50" s="131" t="str">
        <f>Seznam!D52</f>
        <v>Statutární město Karlovy Vary</v>
      </c>
      <c r="E50" s="132"/>
      <c r="F50" s="133"/>
      <c r="G50" s="16" t="s">
        <v>16</v>
      </c>
      <c r="H50" s="27" t="str">
        <f>Seznam!H52</f>
        <v>2024/21</v>
      </c>
    </row>
    <row r="51" spans="1:8" s="2" customFormat="1" ht="15" customHeight="1" x14ac:dyDescent="0.2">
      <c r="A51" s="87"/>
      <c r="B51" s="88"/>
      <c r="C51" s="109"/>
      <c r="D51" s="134"/>
      <c r="E51" s="135"/>
      <c r="F51" s="136"/>
      <c r="G51" s="16" t="s">
        <v>17</v>
      </c>
      <c r="H51" s="27" t="str">
        <f>Seznam!H53</f>
        <v>DSP</v>
      </c>
    </row>
    <row r="52" spans="1:8" s="2" customFormat="1" ht="15" customHeight="1" x14ac:dyDescent="0.2">
      <c r="A52" s="87"/>
      <c r="B52" s="88"/>
      <c r="C52" s="108" t="s">
        <v>14</v>
      </c>
      <c r="D52" s="131" t="str">
        <f>Seznam!D54</f>
        <v>Karlovy Vary, chodník U Imperiálu, opěrné zdi</v>
      </c>
      <c r="E52" s="132"/>
      <c r="F52" s="133"/>
      <c r="G52" s="16" t="s">
        <v>18</v>
      </c>
      <c r="H52" s="28">
        <f>Seznam!H54</f>
        <v>45504</v>
      </c>
    </row>
    <row r="53" spans="1:8" s="2" customFormat="1" ht="15" customHeight="1" x14ac:dyDescent="0.2">
      <c r="A53" s="89"/>
      <c r="B53" s="90"/>
      <c r="C53" s="109"/>
      <c r="D53" s="134"/>
      <c r="E53" s="135"/>
      <c r="F53" s="136"/>
      <c r="G53" s="29" t="s">
        <v>19</v>
      </c>
      <c r="H53" s="30">
        <f>Seznam!F9</f>
        <v>0</v>
      </c>
    </row>
    <row r="54" spans="1:8" s="2" customFormat="1" ht="15" customHeight="1" x14ac:dyDescent="0.2">
      <c r="A54" s="91" t="s">
        <v>12</v>
      </c>
      <c r="B54" s="92"/>
      <c r="C54" s="108" t="s">
        <v>15</v>
      </c>
      <c r="D54" s="131" t="str">
        <f>Seznam!D56</f>
        <v>D2   Dopravní část</v>
      </c>
      <c r="E54" s="132"/>
      <c r="F54" s="133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3"/>
      <c r="B55" s="94"/>
      <c r="C55" s="109"/>
      <c r="D55" s="134"/>
      <c r="E55" s="135"/>
      <c r="F55" s="136"/>
      <c r="G55" s="101" t="e">
        <f>Seznam!#REF!</f>
        <v>#REF!</v>
      </c>
      <c r="H55" s="102"/>
    </row>
    <row r="56" spans="1:8" s="2" customFormat="1" ht="30" customHeight="1" thickTop="1" x14ac:dyDescent="0.2">
      <c r="A56" s="18"/>
      <c r="B56" s="143" t="e">
        <f>Seznam!#REF!</f>
        <v>#REF!</v>
      </c>
      <c r="C56" s="144"/>
      <c r="D56" s="144"/>
      <c r="E56" s="144"/>
      <c r="F56" s="145"/>
      <c r="G56" s="103"/>
      <c r="H56" s="104"/>
    </row>
  </sheetData>
  <mergeCells count="27">
    <mergeCell ref="B10:E10"/>
    <mergeCell ref="B11:E11"/>
    <mergeCell ref="B12:E12"/>
    <mergeCell ref="B13:E13"/>
    <mergeCell ref="B14:E14"/>
    <mergeCell ref="B5:E5"/>
    <mergeCell ref="B6:E6"/>
    <mergeCell ref="B7:E7"/>
    <mergeCell ref="B8:E8"/>
    <mergeCell ref="B9:E9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8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122" t="s">
        <v>41</v>
      </c>
      <c r="B1" s="123"/>
      <c r="C1" s="123"/>
      <c r="D1" s="123"/>
      <c r="E1" s="3" t="s">
        <v>0</v>
      </c>
      <c r="F1" s="146"/>
      <c r="G1" s="146"/>
      <c r="H1" s="147"/>
    </row>
    <row r="2" spans="1:8" ht="18" customHeight="1" x14ac:dyDescent="0.2">
      <c r="A2" s="5" t="s">
        <v>1</v>
      </c>
      <c r="B2" s="148" t="s">
        <v>2</v>
      </c>
      <c r="C2" s="149"/>
      <c r="D2" s="149"/>
      <c r="E2" s="150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51"/>
      <c r="C3" s="152"/>
      <c r="D3" s="152"/>
      <c r="E3" s="153"/>
      <c r="F3" s="13"/>
      <c r="G3" s="6"/>
      <c r="H3" s="7"/>
    </row>
    <row r="4" spans="1:8" ht="13.9" customHeight="1" x14ac:dyDescent="0.2">
      <c r="A4" s="8"/>
      <c r="B4" s="154"/>
      <c r="C4" s="155"/>
      <c r="D4" s="155"/>
      <c r="E4" s="156"/>
      <c r="F4" s="14"/>
      <c r="G4" s="8"/>
      <c r="H4" s="10"/>
    </row>
    <row r="5" spans="1:8" ht="13.9" customHeight="1" x14ac:dyDescent="0.2">
      <c r="A5" s="8"/>
      <c r="B5" s="154"/>
      <c r="C5" s="155"/>
      <c r="D5" s="155"/>
      <c r="E5" s="156"/>
      <c r="F5" s="14"/>
      <c r="G5" s="8"/>
      <c r="H5" s="10"/>
    </row>
    <row r="6" spans="1:8" ht="13.9" customHeight="1" x14ac:dyDescent="0.2">
      <c r="A6" s="8"/>
      <c r="B6" s="154"/>
      <c r="C6" s="155"/>
      <c r="D6" s="155"/>
      <c r="E6" s="156"/>
      <c r="F6" s="14"/>
      <c r="G6" s="8"/>
      <c r="H6" s="10"/>
    </row>
    <row r="7" spans="1:8" ht="13.9" customHeight="1" x14ac:dyDescent="0.2">
      <c r="B7" s="154"/>
      <c r="C7" s="155"/>
      <c r="D7" s="155"/>
      <c r="E7" s="156"/>
      <c r="F7" s="14"/>
      <c r="G7" s="8"/>
      <c r="H7" s="10"/>
    </row>
    <row r="8" spans="1:8" ht="13.9" customHeight="1" x14ac:dyDescent="0.2">
      <c r="A8" s="8"/>
      <c r="B8" s="154"/>
      <c r="C8" s="155"/>
      <c r="D8" s="155"/>
      <c r="E8" s="156"/>
      <c r="F8" s="14"/>
      <c r="G8" s="8"/>
      <c r="H8" s="10"/>
    </row>
    <row r="9" spans="1:8" ht="13.9" customHeight="1" x14ac:dyDescent="0.2">
      <c r="A9" s="8"/>
      <c r="B9" s="34"/>
      <c r="C9" s="35"/>
      <c r="D9" s="35"/>
      <c r="E9" s="36"/>
      <c r="F9" s="14"/>
      <c r="G9" s="8"/>
      <c r="H9" s="10"/>
    </row>
    <row r="10" spans="1:8" ht="13.9" customHeight="1" x14ac:dyDescent="0.2">
      <c r="A10" s="8"/>
      <c r="B10" s="34"/>
      <c r="C10" s="35"/>
      <c r="D10" s="35"/>
      <c r="E10" s="36"/>
      <c r="F10" s="14"/>
      <c r="G10" s="8"/>
      <c r="H10" s="10"/>
    </row>
    <row r="11" spans="1:8" ht="13.9" customHeight="1" x14ac:dyDescent="0.2">
      <c r="A11" s="8"/>
      <c r="B11" s="34"/>
      <c r="C11" s="35"/>
      <c r="D11" s="35"/>
      <c r="E11" s="36"/>
      <c r="F11" s="14"/>
      <c r="G11" s="8"/>
      <c r="H11" s="10"/>
    </row>
    <row r="12" spans="1:8" ht="13.9" customHeight="1" x14ac:dyDescent="0.2">
      <c r="A12" s="8"/>
      <c r="B12" s="34"/>
      <c r="C12" s="35"/>
      <c r="D12" s="35"/>
      <c r="E12" s="36"/>
      <c r="F12" s="14"/>
      <c r="G12" s="8"/>
      <c r="H12" s="10"/>
    </row>
    <row r="13" spans="1:8" ht="13.9" customHeight="1" x14ac:dyDescent="0.2">
      <c r="A13" s="8"/>
      <c r="B13" s="34"/>
      <c r="C13" s="35"/>
      <c r="D13" s="35"/>
      <c r="E13" s="36"/>
      <c r="F13" s="14"/>
      <c r="G13" s="8"/>
      <c r="H13" s="10"/>
    </row>
    <row r="14" spans="1:8" ht="13.9" customHeight="1" x14ac:dyDescent="0.2">
      <c r="A14" s="11"/>
      <c r="B14" s="157"/>
      <c r="C14" s="158"/>
      <c r="D14" s="158"/>
      <c r="E14" s="159"/>
      <c r="F14" s="15"/>
      <c r="G14" s="11"/>
      <c r="H14" s="12"/>
    </row>
    <row r="15" spans="1:8" x14ac:dyDescent="0.2">
      <c r="A15" s="9"/>
      <c r="B15" s="23"/>
      <c r="C15" s="23"/>
      <c r="D15" s="23"/>
      <c r="E15" s="23"/>
      <c r="F15" s="22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27" t="str">
        <f>Seznam!B51</f>
        <v>Ing. Josef Kameník</v>
      </c>
      <c r="C49" s="128"/>
      <c r="D49" s="129"/>
      <c r="E49" s="16" t="s">
        <v>10</v>
      </c>
      <c r="F49" s="130" t="str">
        <f>Seznam!F51</f>
        <v>Ing. Jan Dušek</v>
      </c>
      <c r="G49" s="128"/>
      <c r="H49" s="129"/>
    </row>
    <row r="50" spans="1:8" s="2" customFormat="1" ht="15" customHeight="1" thickTop="1" x14ac:dyDescent="0.2">
      <c r="A50" s="85" t="s">
        <v>11</v>
      </c>
      <c r="B50" s="86"/>
      <c r="C50" s="108" t="s">
        <v>13</v>
      </c>
      <c r="D50" s="131" t="str">
        <f>Seznam!D52</f>
        <v>Statutární město Karlovy Vary</v>
      </c>
      <c r="E50" s="132"/>
      <c r="F50" s="133"/>
      <c r="G50" s="16" t="s">
        <v>16</v>
      </c>
      <c r="H50" s="27" t="str">
        <f>Seznam!H52</f>
        <v>2024/21</v>
      </c>
    </row>
    <row r="51" spans="1:8" s="2" customFormat="1" ht="15" customHeight="1" x14ac:dyDescent="0.2">
      <c r="A51" s="87"/>
      <c r="B51" s="88"/>
      <c r="C51" s="109"/>
      <c r="D51" s="134"/>
      <c r="E51" s="135"/>
      <c r="F51" s="136"/>
      <c r="G51" s="16" t="s">
        <v>17</v>
      </c>
      <c r="H51" s="27" t="str">
        <f>Seznam!H53</f>
        <v>DSP</v>
      </c>
    </row>
    <row r="52" spans="1:8" s="2" customFormat="1" ht="15" customHeight="1" x14ac:dyDescent="0.2">
      <c r="A52" s="87"/>
      <c r="B52" s="88"/>
      <c r="C52" s="108" t="s">
        <v>14</v>
      </c>
      <c r="D52" s="131" t="str">
        <f>Seznam!D54</f>
        <v>Karlovy Vary, chodník U Imperiálu, opěrné zdi</v>
      </c>
      <c r="E52" s="132"/>
      <c r="F52" s="133"/>
      <c r="G52" s="16" t="s">
        <v>18</v>
      </c>
      <c r="H52" s="28">
        <f>Seznam!H54</f>
        <v>45504</v>
      </c>
    </row>
    <row r="53" spans="1:8" s="2" customFormat="1" ht="15" customHeight="1" x14ac:dyDescent="0.2">
      <c r="A53" s="89"/>
      <c r="B53" s="90"/>
      <c r="C53" s="109"/>
      <c r="D53" s="134"/>
      <c r="E53" s="135"/>
      <c r="F53" s="136"/>
      <c r="G53" s="29" t="s">
        <v>19</v>
      </c>
      <c r="H53" s="30">
        <f>Seznam!F10</f>
        <v>0</v>
      </c>
    </row>
    <row r="54" spans="1:8" s="2" customFormat="1" ht="15" customHeight="1" x14ac:dyDescent="0.2">
      <c r="A54" s="91" t="s">
        <v>12</v>
      </c>
      <c r="B54" s="92"/>
      <c r="C54" s="108" t="s">
        <v>15</v>
      </c>
      <c r="D54" s="131" t="str">
        <f>Seznam!D56</f>
        <v>D2   Dopravní část</v>
      </c>
      <c r="E54" s="132"/>
      <c r="F54" s="133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3"/>
      <c r="B55" s="94"/>
      <c r="C55" s="109"/>
      <c r="D55" s="134"/>
      <c r="E55" s="135"/>
      <c r="F55" s="136"/>
      <c r="G55" s="101" t="e">
        <f>Seznam!#REF!</f>
        <v>#REF!</v>
      </c>
      <c r="H55" s="102"/>
    </row>
    <row r="56" spans="1:8" s="2" customFormat="1" ht="30" customHeight="1" thickTop="1" x14ac:dyDescent="0.2">
      <c r="A56" s="18"/>
      <c r="B56" s="143">
        <f>Seznam!B11</f>
        <v>0</v>
      </c>
      <c r="C56" s="144"/>
      <c r="D56" s="144"/>
      <c r="E56" s="144"/>
      <c r="F56" s="145"/>
      <c r="G56" s="103"/>
      <c r="H56" s="104"/>
    </row>
  </sheetData>
  <mergeCells count="22">
    <mergeCell ref="B14:E14"/>
    <mergeCell ref="B5:E5"/>
    <mergeCell ref="B6:E6"/>
    <mergeCell ref="B7:E7"/>
    <mergeCell ref="B8:E8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19" zoomScaleNormal="100" workbookViewId="0">
      <selection activeCell="D50" sqref="D50:F5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.140625" style="1" customWidth="1"/>
    <col min="4" max="4" width="3.140625" style="1" customWidth="1"/>
    <col min="5" max="5" width="13.8554687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0"/>
      <c r="F2" s="25"/>
      <c r="G2" s="25"/>
      <c r="H2" s="25"/>
    </row>
    <row r="3" spans="1:8" ht="13.9" customHeight="1" x14ac:dyDescent="0.2">
      <c r="A3" s="21"/>
      <c r="B3" s="26"/>
      <c r="C3" s="26"/>
      <c r="D3" s="26"/>
      <c r="E3" s="26"/>
      <c r="F3" s="21"/>
      <c r="G3" s="21"/>
      <c r="H3" s="21"/>
    </row>
    <row r="4" spans="1:8" ht="13.9" customHeight="1" x14ac:dyDescent="0.2">
      <c r="A4" s="9"/>
      <c r="B4" s="23"/>
      <c r="C4" s="23"/>
      <c r="D4" s="23"/>
      <c r="E4" s="23"/>
      <c r="F4" s="22"/>
      <c r="G4" s="9"/>
      <c r="H4" s="9"/>
    </row>
    <row r="5" spans="1:8" ht="13.9" customHeight="1" x14ac:dyDescent="0.2">
      <c r="A5" s="9"/>
      <c r="B5" s="23"/>
      <c r="C5" s="23"/>
      <c r="D5" s="23"/>
      <c r="E5" s="23"/>
      <c r="F5" s="22"/>
      <c r="G5" s="9"/>
      <c r="H5" s="9"/>
    </row>
    <row r="6" spans="1:8" ht="13.9" customHeight="1" x14ac:dyDescent="0.2">
      <c r="A6" s="9"/>
      <c r="B6" s="23"/>
      <c r="C6" s="23"/>
      <c r="D6" s="23"/>
      <c r="E6" s="23"/>
      <c r="F6" s="22"/>
      <c r="G6" s="9"/>
      <c r="H6" s="9"/>
    </row>
    <row r="7" spans="1:8" ht="13.9" customHeight="1" x14ac:dyDescent="0.2">
      <c r="A7" s="9"/>
      <c r="B7" s="23"/>
      <c r="C7" s="23"/>
      <c r="D7" s="23"/>
      <c r="E7" s="23"/>
      <c r="F7" s="22"/>
      <c r="G7" s="9"/>
      <c r="H7" s="9"/>
    </row>
    <row r="8" spans="1:8" ht="13.9" customHeight="1" x14ac:dyDescent="0.2">
      <c r="A8" s="9"/>
      <c r="B8" s="23"/>
      <c r="C8" s="23"/>
      <c r="D8" s="23"/>
      <c r="E8" s="23"/>
      <c r="F8" s="22"/>
      <c r="G8" s="9"/>
      <c r="H8" s="9"/>
    </row>
    <row r="9" spans="1:8" ht="13.9" customHeight="1" x14ac:dyDescent="0.2">
      <c r="A9" s="9"/>
      <c r="B9" s="23"/>
      <c r="C9" s="23"/>
      <c r="D9" s="23"/>
      <c r="E9" s="23"/>
      <c r="F9" s="22"/>
      <c r="G9" s="9"/>
      <c r="H9" s="9"/>
    </row>
    <row r="10" spans="1:8" ht="13.9" customHeight="1" x14ac:dyDescent="0.2">
      <c r="A10" s="9"/>
      <c r="B10" s="23"/>
      <c r="C10" s="23"/>
      <c r="D10" s="23"/>
      <c r="E10" s="23"/>
      <c r="F10" s="22"/>
      <c r="G10" s="9"/>
      <c r="H10" s="9"/>
    </row>
    <row r="11" spans="1:8" ht="13.9" customHeight="1" x14ac:dyDescent="0.2">
      <c r="A11" s="9"/>
      <c r="B11" s="23"/>
      <c r="C11" s="23"/>
      <c r="D11" s="23"/>
      <c r="E11" s="23"/>
      <c r="F11" s="22"/>
      <c r="G11" s="9"/>
      <c r="H11" s="9"/>
    </row>
    <row r="12" spans="1:8" ht="13.9" customHeight="1" x14ac:dyDescent="0.2">
      <c r="A12" s="9"/>
      <c r="B12" s="23"/>
      <c r="C12" s="23"/>
      <c r="D12" s="23"/>
      <c r="E12" s="23"/>
      <c r="F12" s="22"/>
      <c r="G12" s="9"/>
      <c r="H12" s="9"/>
    </row>
    <row r="13" spans="1:8" ht="13.9" customHeight="1" x14ac:dyDescent="0.2">
      <c r="A13" s="9"/>
      <c r="B13" s="23"/>
      <c r="C13" s="23"/>
      <c r="D13" s="23"/>
      <c r="E13" s="23"/>
      <c r="F13" s="22"/>
      <c r="G13" s="9"/>
      <c r="H13" s="9"/>
    </row>
    <row r="14" spans="1:8" ht="13.9" customHeight="1" x14ac:dyDescent="0.2">
      <c r="A14" s="9"/>
      <c r="B14" s="23"/>
      <c r="C14" s="23"/>
      <c r="D14" s="23"/>
      <c r="E14" s="23"/>
      <c r="F14" s="22"/>
      <c r="G14" s="9"/>
      <c r="H14" s="9"/>
    </row>
    <row r="15" spans="1:8" ht="13.9" customHeight="1" x14ac:dyDescent="0.2">
      <c r="A15" s="9"/>
      <c r="B15" s="23"/>
      <c r="C15" s="23"/>
      <c r="D15" s="23"/>
      <c r="E15" s="23"/>
      <c r="F15" s="22"/>
      <c r="G15" s="9"/>
      <c r="H15" s="9"/>
    </row>
    <row r="43" spans="7:7" ht="13.9" customHeight="1" x14ac:dyDescent="0.2">
      <c r="G43" s="1" t="s">
        <v>21</v>
      </c>
    </row>
    <row r="49" spans="1:8" s="2" customFormat="1" ht="26.45" customHeight="1" thickBot="1" x14ac:dyDescent="0.25">
      <c r="A49" s="17" t="s">
        <v>9</v>
      </c>
      <c r="B49" s="127" t="str">
        <f>Seznam!B51</f>
        <v>Ing. Josef Kameník</v>
      </c>
      <c r="C49" s="171"/>
      <c r="D49" s="172"/>
      <c r="E49" s="16" t="s">
        <v>10</v>
      </c>
      <c r="F49" s="130" t="str">
        <f>Seznam!F51</f>
        <v>Ing. Jan Dušek</v>
      </c>
      <c r="G49" s="128"/>
      <c r="H49" s="129"/>
    </row>
    <row r="50" spans="1:8" s="2" customFormat="1" ht="15" customHeight="1" thickTop="1" x14ac:dyDescent="0.2">
      <c r="A50" s="85" t="s">
        <v>11</v>
      </c>
      <c r="B50" s="86"/>
      <c r="C50" s="108" t="s">
        <v>13</v>
      </c>
      <c r="D50" s="180" t="str">
        <f>Seznam!D52</f>
        <v>Statutární město Karlovy Vary</v>
      </c>
      <c r="E50" s="181"/>
      <c r="F50" s="182"/>
      <c r="G50" s="16" t="s">
        <v>16</v>
      </c>
      <c r="H50" s="79" t="str">
        <f>Seznam!H52</f>
        <v>2024/21</v>
      </c>
    </row>
    <row r="51" spans="1:8" s="2" customFormat="1" ht="15" customHeight="1" x14ac:dyDescent="0.2">
      <c r="A51" s="87"/>
      <c r="B51" s="88"/>
      <c r="C51" s="109"/>
      <c r="D51" s="183"/>
      <c r="E51" s="184"/>
      <c r="F51" s="185"/>
      <c r="G51" s="16" t="s">
        <v>17</v>
      </c>
      <c r="H51" s="79" t="str">
        <f>Seznam!H53</f>
        <v>DSP</v>
      </c>
    </row>
    <row r="52" spans="1:8" s="2" customFormat="1" ht="15" customHeight="1" x14ac:dyDescent="0.2">
      <c r="A52" s="87"/>
      <c r="B52" s="88"/>
      <c r="C52" s="108" t="s">
        <v>14</v>
      </c>
      <c r="D52" s="180" t="str">
        <f>Seznam!D54</f>
        <v>Karlovy Vary, chodník U Imperiálu, opěrné zdi</v>
      </c>
      <c r="E52" s="181"/>
      <c r="F52" s="182"/>
      <c r="G52" s="16" t="s">
        <v>18</v>
      </c>
      <c r="H52" s="80">
        <f>Seznam!H54</f>
        <v>45504</v>
      </c>
    </row>
    <row r="53" spans="1:8" s="2" customFormat="1" ht="15" customHeight="1" x14ac:dyDescent="0.2">
      <c r="A53" s="89"/>
      <c r="B53" s="90"/>
      <c r="C53" s="109"/>
      <c r="D53" s="183"/>
      <c r="E53" s="184"/>
      <c r="F53" s="185"/>
      <c r="G53" s="29" t="s">
        <v>19</v>
      </c>
      <c r="H53" s="30"/>
    </row>
    <row r="54" spans="1:8" s="2" customFormat="1" ht="15" customHeight="1" x14ac:dyDescent="0.2">
      <c r="A54" s="91" t="s">
        <v>12</v>
      </c>
      <c r="B54" s="92"/>
      <c r="C54" s="108" t="s">
        <v>15</v>
      </c>
      <c r="D54" s="180" t="str">
        <f>Seznam!D56</f>
        <v>D2   Dopravní část</v>
      </c>
      <c r="E54" s="181"/>
      <c r="F54" s="182"/>
      <c r="G54" s="29" t="s">
        <v>20</v>
      </c>
      <c r="H54" s="81" t="str">
        <f>Seznam!G4</f>
        <v>9</v>
      </c>
    </row>
    <row r="55" spans="1:8" s="2" customFormat="1" ht="15" customHeight="1" thickBot="1" x14ac:dyDescent="0.25">
      <c r="A55" s="93"/>
      <c r="B55" s="94"/>
      <c r="C55" s="109"/>
      <c r="D55" s="183"/>
      <c r="E55" s="184"/>
      <c r="F55" s="185"/>
      <c r="G55" s="173" t="str">
        <f>Seznam!A4</f>
        <v>D2.1</v>
      </c>
      <c r="H55" s="174"/>
    </row>
    <row r="56" spans="1:8" s="2" customFormat="1" ht="30" customHeight="1" thickTop="1" x14ac:dyDescent="0.2">
      <c r="A56" s="18"/>
      <c r="B56" s="177" t="str">
        <f>Seznam!B4</f>
        <v>Technická zpráva</v>
      </c>
      <c r="C56" s="178"/>
      <c r="D56" s="178"/>
      <c r="E56" s="178"/>
      <c r="F56" s="179"/>
      <c r="G56" s="175"/>
      <c r="H56" s="176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0866141732283472" right="0.70866141732283472" top="0.19685039370078741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Seznam</vt:lpstr>
      <vt:lpstr>1</vt:lpstr>
      <vt:lpstr>2</vt:lpstr>
      <vt:lpstr>3</vt:lpstr>
      <vt:lpstr>4</vt:lpstr>
      <vt:lpstr>5</vt:lpstr>
      <vt:lpstr>6</vt:lpstr>
      <vt:lpstr>7</vt:lpstr>
      <vt:lpstr>TECHNICKÁ ZPRÁVA</vt:lpstr>
      <vt:lpstr>9</vt:lpstr>
      <vt:lpstr>10</vt:lpstr>
      <vt:lpstr>11</vt:lpstr>
      <vt:lpstr>12</vt:lpstr>
      <vt:lpstr>List1</vt:lpstr>
      <vt:lpstr>20</vt:lpstr>
      <vt:lpstr>21</vt:lpstr>
      <vt:lpstr>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BPO</cp:lastModifiedBy>
  <cp:lastPrinted>2024-09-06T07:50:52Z</cp:lastPrinted>
  <dcterms:created xsi:type="dcterms:W3CDTF">2021-03-24T20:36:54Z</dcterms:created>
  <dcterms:modified xsi:type="dcterms:W3CDTF">2024-09-06T07:51:17Z</dcterms:modified>
</cp:coreProperties>
</file>